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2"/>
  </bookViews>
  <sheets>
    <sheet name="تب مالت" sheetId="1" r:id="rId1"/>
    <sheet name="تب برفکی-لمپی اسکین" sheetId="3" r:id="rId2"/>
    <sheet name="متفرقه" sheetId="2" r:id="rId3"/>
    <sheet name="نیوکاسل" sheetId="4" r:id="rId4"/>
  </sheets>
  <calcPr calcId="152511"/>
</workbook>
</file>

<file path=xl/calcChain.xml><?xml version="1.0" encoding="utf-8"?>
<calcChain xmlns="http://schemas.openxmlformats.org/spreadsheetml/2006/main">
  <c r="H23" i="3" l="1"/>
  <c r="G6" i="2" l="1"/>
  <c r="H23" i="1" l="1"/>
</calcChain>
</file>

<file path=xl/sharedStrings.xml><?xml version="1.0" encoding="utf-8"?>
<sst xmlns="http://schemas.openxmlformats.org/spreadsheetml/2006/main" count="281" uniqueCount="153">
  <si>
    <t>نوع قرارداد</t>
  </si>
  <si>
    <t>طرف دوم قرارداد</t>
  </si>
  <si>
    <t>محل اجرا</t>
  </si>
  <si>
    <t>مبلغ اولیه قرارداد</t>
  </si>
  <si>
    <t>اداره کل دامپزشکی</t>
  </si>
  <si>
    <t>خانمیرزا</t>
  </si>
  <si>
    <t>دکترپناهنده</t>
  </si>
  <si>
    <t>1248-99/2/25</t>
  </si>
  <si>
    <t>شهرکرد</t>
  </si>
  <si>
    <t>دکترسمیع پور</t>
  </si>
  <si>
    <t>1288-99/2/31</t>
  </si>
  <si>
    <t>دکتر هاشمی</t>
  </si>
  <si>
    <t>کوهرنگ</t>
  </si>
  <si>
    <t>1240-99/2/25</t>
  </si>
  <si>
    <t>دکترحایری</t>
  </si>
  <si>
    <t>بروجن</t>
  </si>
  <si>
    <t>1251-99/2/25</t>
  </si>
  <si>
    <t>دکتر رخشان</t>
  </si>
  <si>
    <t>کیار</t>
  </si>
  <si>
    <t>800-99/2/10</t>
  </si>
  <si>
    <t>دکتر نصیری</t>
  </si>
  <si>
    <t>1390-99/2/31</t>
  </si>
  <si>
    <t>دکتر اشراقی</t>
  </si>
  <si>
    <t>سامان</t>
  </si>
  <si>
    <t>1398-99/2/31</t>
  </si>
  <si>
    <t>دکتر حیدری</t>
  </si>
  <si>
    <t>اردل</t>
  </si>
  <si>
    <t>1387-99/2/31</t>
  </si>
  <si>
    <t>دکتر سیدین</t>
  </si>
  <si>
    <t>1412-99/2/31</t>
  </si>
  <si>
    <t>دکتر علیدوستی</t>
  </si>
  <si>
    <t>فارسان</t>
  </si>
  <si>
    <t>1407-99/2/31</t>
  </si>
  <si>
    <t>دکتر کرمی</t>
  </si>
  <si>
    <t>دکتر علیجانی</t>
  </si>
  <si>
    <t>1393-99/2/31</t>
  </si>
  <si>
    <t>دکتر کریمی</t>
  </si>
  <si>
    <t>لردگان</t>
  </si>
  <si>
    <t>1345-99/2/31</t>
  </si>
  <si>
    <t>دکتر کسمایی</t>
  </si>
  <si>
    <t>1328-99/2/28</t>
  </si>
  <si>
    <t>دکتر صابریان</t>
  </si>
  <si>
    <t>1305-99/2/27</t>
  </si>
  <si>
    <t>دکتر قاسمی</t>
  </si>
  <si>
    <t>مالخلیفه</t>
  </si>
  <si>
    <t>1274-99/2/27</t>
  </si>
  <si>
    <t>تب مالت-هاری</t>
  </si>
  <si>
    <t xml:space="preserve">تب مالت-هاری </t>
  </si>
  <si>
    <t>تب مالت -هاری</t>
  </si>
  <si>
    <t>ردیف</t>
  </si>
  <si>
    <t>نوع قرار داد</t>
  </si>
  <si>
    <t>شماره -تاریخ قرارداد</t>
  </si>
  <si>
    <t>مبلغ پرداخت شده</t>
  </si>
  <si>
    <t>لیست قراردادهای تب مالت -هاری سال 99اداره کل دامپزشکی استان چهارمحال و بختیاری-اعتبارات هزینه ای</t>
  </si>
  <si>
    <t>لیست قراردادهای تب برفکی سال 99اداره کل دامپزشکی استان چهارمحال و بختیاری-اعتبارات هزینه ای</t>
  </si>
  <si>
    <t>لیست قراردادهای متفرقه سال 99 اداره کل دامپزشکی استان -اعتبارات هزینه ای</t>
  </si>
  <si>
    <t>اجاره ساختمان خانمیرزا</t>
  </si>
  <si>
    <t>جهاد کشاورزی -ذبیح الله غریب</t>
  </si>
  <si>
    <t>22/3573-99/02/27</t>
  </si>
  <si>
    <t>اتوماسیون</t>
  </si>
  <si>
    <t>مهندسی رایانه ای سامانه ساز مروارید</t>
  </si>
  <si>
    <t>9759-99/02/24</t>
  </si>
  <si>
    <t>خدمات رایانه ای</t>
  </si>
  <si>
    <t>پیام رسان مهر اندیشه</t>
  </si>
  <si>
    <t>8466-99/04/08</t>
  </si>
  <si>
    <t>دکتر شاه محمدی</t>
  </si>
  <si>
    <t>بن</t>
  </si>
  <si>
    <t>1340-99/02/30</t>
  </si>
  <si>
    <t>حجم قرارداد(بروسلوز-هاری)</t>
  </si>
  <si>
    <t>400-6800</t>
  </si>
  <si>
    <t>200-3400</t>
  </si>
  <si>
    <t>200-6800</t>
  </si>
  <si>
    <t>200-4000</t>
  </si>
  <si>
    <t>300-6800</t>
  </si>
  <si>
    <t>تاریخ قرارداد-شماره قرارداد</t>
  </si>
  <si>
    <t>1391-99/2/31</t>
  </si>
  <si>
    <t>دکتر امانی</t>
  </si>
  <si>
    <t>دکتر نادری</t>
  </si>
  <si>
    <t>1259-99/02/30</t>
  </si>
  <si>
    <t>وضعیت مفاصامرحله اول</t>
  </si>
  <si>
    <t>1330-99/02/30</t>
  </si>
  <si>
    <t xml:space="preserve">تحویل </t>
  </si>
  <si>
    <t>تب برفکی-لمپی اسکین</t>
  </si>
  <si>
    <t>شماره قرارداد -تاریخ قرارداد</t>
  </si>
  <si>
    <t>وضعیت مفاصا</t>
  </si>
  <si>
    <t>دکتر رامین رخشان</t>
  </si>
  <si>
    <t>99/20112-99/10/13</t>
  </si>
  <si>
    <t>دکتر داریوش حیدری</t>
  </si>
  <si>
    <t>99/20113-99/10/13</t>
  </si>
  <si>
    <t>دکتر محمود نصیری</t>
  </si>
  <si>
    <t>99/20114-99/10/13</t>
  </si>
  <si>
    <t>730-230</t>
  </si>
  <si>
    <t>دکتر رحمن دانش</t>
  </si>
  <si>
    <t>99/20110-99/10/13</t>
  </si>
  <si>
    <t>دکترآذرنوش کریمی</t>
  </si>
  <si>
    <t>99/20103-99/10/13</t>
  </si>
  <si>
    <t>1240-380</t>
  </si>
  <si>
    <t>دکترشهریار هاشمی</t>
  </si>
  <si>
    <t>99/20102-99/10/13</t>
  </si>
  <si>
    <t>دکتر احمدرضا نادری</t>
  </si>
  <si>
    <t>99/20101-99/10/13</t>
  </si>
  <si>
    <t>دکتر وحید سمیع پور</t>
  </si>
  <si>
    <t>99/20104-99/10/13</t>
  </si>
  <si>
    <t>دکتر محمد امانی</t>
  </si>
  <si>
    <t>99/20105-99/10/13</t>
  </si>
  <si>
    <t>99/20106-99/10/13</t>
  </si>
  <si>
    <t>99/20107-99/10/13</t>
  </si>
  <si>
    <t>دکتر عقیل علیدوستی</t>
  </si>
  <si>
    <t>دکتر امیر کسمایی</t>
  </si>
  <si>
    <t>99/20108-99/10/13</t>
  </si>
  <si>
    <t>دکتر شامحمدی</t>
  </si>
  <si>
    <t>99/20109-99/10/13</t>
  </si>
  <si>
    <t>740-230</t>
  </si>
  <si>
    <t>دکتر رضا حایری</t>
  </si>
  <si>
    <t>99/2011-99/10/13</t>
  </si>
  <si>
    <t>دکتر صادق کرمی</t>
  </si>
  <si>
    <t>دکتر عباس پناهنده</t>
  </si>
  <si>
    <t>99/20099-99/10/13</t>
  </si>
  <si>
    <t>99/20098-99/10/13</t>
  </si>
  <si>
    <t>ابراهیم صفاری</t>
  </si>
  <si>
    <t>تمدید قرارداد برای سه ماه برج 7-8-9</t>
  </si>
  <si>
    <t>کوچک جان مردانی</t>
  </si>
  <si>
    <t>99/10/22-99/21518</t>
  </si>
  <si>
    <t>اجاره ساختمان سامان</t>
  </si>
  <si>
    <t>اجاره ساختمان  سامان</t>
  </si>
  <si>
    <t>دکتر شاهین صابریان</t>
  </si>
  <si>
    <t>99/20096-99/10/13</t>
  </si>
  <si>
    <t>تحقیق و انجام مصاحبه</t>
  </si>
  <si>
    <t>فرشته حسن زاده</t>
  </si>
  <si>
    <t>جهاد کشاورزی استان</t>
  </si>
  <si>
    <t>23226-99/9/1</t>
  </si>
  <si>
    <t xml:space="preserve">صداو سیما </t>
  </si>
  <si>
    <t>صداو سیمای استان</t>
  </si>
  <si>
    <t>صداو سیما</t>
  </si>
  <si>
    <t>5200/111924-99/11/1</t>
  </si>
  <si>
    <t>حجم قرارداد(-لمپی)</t>
  </si>
  <si>
    <t xml:space="preserve">تب برفکی- لمپی اسکین </t>
  </si>
  <si>
    <t xml:space="preserve">دکتر پوریا قاسمی </t>
  </si>
  <si>
    <t xml:space="preserve">لردگان </t>
  </si>
  <si>
    <t>99/20100-99/10/13</t>
  </si>
  <si>
    <t>تحویل</t>
  </si>
  <si>
    <t>دکترحشمت الله سیدین</t>
  </si>
  <si>
    <t>احمدپور میرزا</t>
  </si>
  <si>
    <t>1460-99/1/25</t>
  </si>
  <si>
    <t>نوع قراداد</t>
  </si>
  <si>
    <t>شماره قرارداد-تاریخ قرارداد</t>
  </si>
  <si>
    <t>حجم قرارداد</t>
  </si>
  <si>
    <t>نیوکاسل</t>
  </si>
  <si>
    <t>بسیج سازندگی سپاه قمر بنی هاشم</t>
  </si>
  <si>
    <t>مناطق روستائی و عشایری سطح استان</t>
  </si>
  <si>
    <t>99/12/27-2911</t>
  </si>
  <si>
    <t>جمع کل</t>
  </si>
  <si>
    <t>پشتبانی حقوق و دستمزد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</si>
</sst>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2"/>
      <color theme="1"/>
      <name val="B Mitra"/>
      <charset val="178"/>
    </font>
    <font>
      <b/>
      <sz val="12"/>
      <color theme="1"/>
      <name val="B Mitra"/>
      <charset val="178"/>
    </font>
    <font>
      <sz val="11"/>
      <color theme="1"/>
      <name val="B Mitra"/>
      <charset val="178"/>
    </font>
    <font>
      <sz val="12"/>
      <name val="B Mitra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workbookViewId="0">
      <selection activeCell="L14" sqref="L14"/>
    </sheetView>
  </sheetViews>
  <sheetFormatPr defaultRowHeight="18" x14ac:dyDescent="0.4"/>
  <cols>
    <col min="1" max="1" width="6.85546875" style="1" customWidth="1"/>
    <col min="2" max="2" width="21" style="1" customWidth="1"/>
    <col min="3" max="3" width="20.42578125" style="1" customWidth="1"/>
    <col min="4" max="4" width="17.42578125" style="1" customWidth="1"/>
    <col min="5" max="5" width="16.42578125" style="1" customWidth="1"/>
    <col min="6" max="6" width="18.7109375" style="1" customWidth="1"/>
    <col min="7" max="7" width="21" style="1" customWidth="1"/>
    <col min="8" max="9" width="15.28515625" style="8" customWidth="1"/>
  </cols>
  <sheetData>
    <row r="1" spans="1:9" ht="21.75" customHeight="1" x14ac:dyDescent="0.4">
      <c r="A1" s="24"/>
      <c r="B1" s="25"/>
      <c r="C1" s="25"/>
      <c r="D1" s="25"/>
      <c r="E1" s="25"/>
      <c r="F1" s="25"/>
      <c r="G1" s="25"/>
      <c r="H1" s="26"/>
      <c r="I1" s="27"/>
    </row>
    <row r="2" spans="1:9" ht="21.75" x14ac:dyDescent="0.5">
      <c r="A2" s="21" t="s">
        <v>53</v>
      </c>
      <c r="B2" s="22"/>
      <c r="C2" s="22"/>
      <c r="D2" s="22"/>
      <c r="E2" s="22"/>
      <c r="F2" s="22"/>
      <c r="G2" s="22"/>
      <c r="H2" s="23"/>
      <c r="I2" s="28"/>
    </row>
    <row r="3" spans="1:9" x14ac:dyDescent="0.4">
      <c r="A3" s="2" t="s">
        <v>49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74</v>
      </c>
      <c r="G3" s="2" t="s">
        <v>68</v>
      </c>
      <c r="H3" s="10" t="s">
        <v>52</v>
      </c>
      <c r="I3" s="7" t="s">
        <v>79</v>
      </c>
    </row>
    <row r="4" spans="1:9" x14ac:dyDescent="0.4">
      <c r="A4" s="1">
        <v>1</v>
      </c>
      <c r="B4" s="1" t="s">
        <v>46</v>
      </c>
      <c r="C4" s="1" t="s">
        <v>6</v>
      </c>
      <c r="D4" s="1" t="s">
        <v>8</v>
      </c>
      <c r="E4" s="1">
        <v>86820000</v>
      </c>
      <c r="F4" s="1" t="s">
        <v>7</v>
      </c>
      <c r="G4" s="1" t="s">
        <v>69</v>
      </c>
      <c r="H4" s="8">
        <v>86120000</v>
      </c>
      <c r="I4" s="9" t="s">
        <v>81</v>
      </c>
    </row>
    <row r="5" spans="1:9" x14ac:dyDescent="0.4">
      <c r="A5" s="1">
        <v>2</v>
      </c>
      <c r="B5" s="1" t="s">
        <v>46</v>
      </c>
      <c r="C5" s="1" t="s">
        <v>9</v>
      </c>
      <c r="D5" s="1" t="s">
        <v>8</v>
      </c>
      <c r="E5" s="1">
        <v>86820000</v>
      </c>
      <c r="F5" s="1" t="s">
        <v>10</v>
      </c>
      <c r="G5" s="1" t="s">
        <v>69</v>
      </c>
      <c r="H5" s="8">
        <v>86820000</v>
      </c>
      <c r="I5" s="9" t="s">
        <v>81</v>
      </c>
    </row>
    <row r="6" spans="1:9" x14ac:dyDescent="0.4">
      <c r="A6" s="1">
        <v>3</v>
      </c>
      <c r="B6" s="1" t="s">
        <v>46</v>
      </c>
      <c r="C6" s="1" t="s">
        <v>11</v>
      </c>
      <c r="D6" s="1" t="s">
        <v>12</v>
      </c>
      <c r="E6" s="1">
        <v>43410000</v>
      </c>
      <c r="F6" s="1" t="s">
        <v>13</v>
      </c>
      <c r="G6" s="1" t="s">
        <v>70</v>
      </c>
      <c r="H6" s="8">
        <v>42493100</v>
      </c>
      <c r="I6" s="9" t="s">
        <v>81</v>
      </c>
    </row>
    <row r="7" spans="1:9" x14ac:dyDescent="0.4">
      <c r="A7" s="1">
        <v>4</v>
      </c>
      <c r="B7" s="1" t="s">
        <v>47</v>
      </c>
      <c r="C7" s="1" t="s">
        <v>14</v>
      </c>
      <c r="D7" s="1" t="s">
        <v>15</v>
      </c>
      <c r="E7" s="1">
        <v>43410000</v>
      </c>
      <c r="F7" s="1" t="s">
        <v>16</v>
      </c>
      <c r="G7" s="1" t="s">
        <v>70</v>
      </c>
      <c r="H7" s="8">
        <v>42821800</v>
      </c>
      <c r="I7" s="9" t="s">
        <v>81</v>
      </c>
    </row>
    <row r="8" spans="1:9" x14ac:dyDescent="0.4">
      <c r="A8" s="1">
        <v>5</v>
      </c>
      <c r="B8" s="1" t="s">
        <v>46</v>
      </c>
      <c r="C8" s="1" t="s">
        <v>17</v>
      </c>
      <c r="D8" s="1" t="s">
        <v>18</v>
      </c>
      <c r="E8" s="1">
        <v>48600000</v>
      </c>
      <c r="F8" s="1" t="s">
        <v>19</v>
      </c>
      <c r="G8" s="1" t="s">
        <v>72</v>
      </c>
      <c r="H8" s="8">
        <v>48600000</v>
      </c>
      <c r="I8" s="9" t="s">
        <v>81</v>
      </c>
    </row>
    <row r="9" spans="1:9" x14ac:dyDescent="0.4">
      <c r="A9" s="1">
        <v>6</v>
      </c>
      <c r="B9" s="1" t="s">
        <v>46</v>
      </c>
      <c r="C9" s="1" t="s">
        <v>20</v>
      </c>
      <c r="D9" s="1" t="s">
        <v>12</v>
      </c>
      <c r="E9" s="1">
        <v>43410000</v>
      </c>
      <c r="F9" s="1" t="s">
        <v>21</v>
      </c>
      <c r="G9" s="1" t="s">
        <v>70</v>
      </c>
      <c r="H9" s="8">
        <v>43410000</v>
      </c>
      <c r="I9" s="9" t="s">
        <v>81</v>
      </c>
    </row>
    <row r="10" spans="1:9" x14ac:dyDescent="0.4">
      <c r="A10" s="1">
        <v>7</v>
      </c>
      <c r="B10" s="1" t="s">
        <v>46</v>
      </c>
      <c r="C10" s="1" t="s">
        <v>22</v>
      </c>
      <c r="D10" s="1" t="s">
        <v>23</v>
      </c>
      <c r="E10" s="1">
        <v>72820000</v>
      </c>
      <c r="F10" s="1" t="s">
        <v>24</v>
      </c>
      <c r="G10" s="1" t="s">
        <v>71</v>
      </c>
      <c r="H10" s="8">
        <v>58670400</v>
      </c>
      <c r="I10" s="9" t="s">
        <v>81</v>
      </c>
    </row>
    <row r="11" spans="1:9" x14ac:dyDescent="0.4">
      <c r="A11" s="1">
        <v>8</v>
      </c>
      <c r="B11" s="1" t="s">
        <v>46</v>
      </c>
      <c r="C11" s="1" t="s">
        <v>25</v>
      </c>
      <c r="D11" s="1" t="s">
        <v>26</v>
      </c>
      <c r="E11" s="1">
        <v>43410000</v>
      </c>
      <c r="F11" s="1" t="s">
        <v>27</v>
      </c>
      <c r="G11" s="1" t="s">
        <v>70</v>
      </c>
      <c r="H11" s="8">
        <v>42942900</v>
      </c>
      <c r="I11" s="9" t="s">
        <v>81</v>
      </c>
    </row>
    <row r="12" spans="1:9" x14ac:dyDescent="0.4">
      <c r="A12" s="1">
        <v>9</v>
      </c>
      <c r="B12" s="1" t="s">
        <v>48</v>
      </c>
      <c r="C12" s="1" t="s">
        <v>28</v>
      </c>
      <c r="D12" s="1" t="s">
        <v>15</v>
      </c>
      <c r="E12" s="1">
        <v>43410000</v>
      </c>
      <c r="F12" s="1" t="s">
        <v>29</v>
      </c>
      <c r="G12" s="1" t="s">
        <v>70</v>
      </c>
      <c r="H12" s="8">
        <v>42541800</v>
      </c>
      <c r="I12" s="9" t="s">
        <v>81</v>
      </c>
    </row>
    <row r="13" spans="1:9" x14ac:dyDescent="0.4">
      <c r="A13" s="1">
        <v>10</v>
      </c>
      <c r="B13" s="1" t="s">
        <v>48</v>
      </c>
      <c r="C13" s="1" t="s">
        <v>30</v>
      </c>
      <c r="D13" s="1" t="s">
        <v>31</v>
      </c>
      <c r="E13" s="1">
        <v>79820000</v>
      </c>
      <c r="F13" s="1" t="s">
        <v>32</v>
      </c>
      <c r="G13" s="1" t="s">
        <v>73</v>
      </c>
      <c r="H13" s="8">
        <v>78202400</v>
      </c>
      <c r="I13" s="9" t="s">
        <v>81</v>
      </c>
    </row>
    <row r="14" spans="1:9" x14ac:dyDescent="0.4">
      <c r="A14" s="1">
        <v>11</v>
      </c>
      <c r="B14" s="1" t="s">
        <v>48</v>
      </c>
      <c r="C14" s="1" t="s">
        <v>33</v>
      </c>
      <c r="D14" s="1" t="s">
        <v>15</v>
      </c>
      <c r="E14" s="1">
        <v>43410000</v>
      </c>
      <c r="F14" s="1" t="s">
        <v>75</v>
      </c>
      <c r="G14" s="1" t="s">
        <v>71</v>
      </c>
      <c r="H14" s="8">
        <v>42674750</v>
      </c>
      <c r="I14" s="9" t="s">
        <v>81</v>
      </c>
    </row>
    <row r="15" spans="1:9" x14ac:dyDescent="0.4">
      <c r="A15" s="1">
        <v>12</v>
      </c>
      <c r="B15" s="1" t="s">
        <v>46</v>
      </c>
      <c r="C15" s="1" t="s">
        <v>34</v>
      </c>
      <c r="D15" s="1" t="s">
        <v>12</v>
      </c>
      <c r="E15" s="1">
        <v>43410000</v>
      </c>
      <c r="F15" s="1" t="s">
        <v>35</v>
      </c>
      <c r="G15" s="1" t="s">
        <v>70</v>
      </c>
      <c r="H15" s="8">
        <v>43410000</v>
      </c>
      <c r="I15" s="9" t="s">
        <v>81</v>
      </c>
    </row>
    <row r="16" spans="1:9" x14ac:dyDescent="0.4">
      <c r="A16" s="1">
        <v>13</v>
      </c>
      <c r="B16" s="1" t="s">
        <v>48</v>
      </c>
      <c r="C16" s="1" t="s">
        <v>36</v>
      </c>
      <c r="D16" s="1" t="s">
        <v>37</v>
      </c>
      <c r="E16" s="1">
        <v>72820000</v>
      </c>
      <c r="F16" s="1" t="s">
        <v>38</v>
      </c>
      <c r="G16" s="1" t="s">
        <v>71</v>
      </c>
      <c r="H16" s="8">
        <v>72820000</v>
      </c>
      <c r="I16" s="9" t="s">
        <v>81</v>
      </c>
    </row>
    <row r="17" spans="1:9" x14ac:dyDescent="0.4">
      <c r="A17" s="1">
        <v>14</v>
      </c>
      <c r="B17" s="1" t="s">
        <v>47</v>
      </c>
      <c r="C17" s="1" t="s">
        <v>39</v>
      </c>
      <c r="D17" s="1" t="s">
        <v>37</v>
      </c>
      <c r="E17" s="1">
        <v>72820000</v>
      </c>
      <c r="F17" s="1" t="s">
        <v>40</v>
      </c>
      <c r="G17" s="1" t="s">
        <v>71</v>
      </c>
      <c r="H17" s="8">
        <v>70831800</v>
      </c>
      <c r="I17" s="9" t="s">
        <v>81</v>
      </c>
    </row>
    <row r="18" spans="1:9" x14ac:dyDescent="0.4">
      <c r="A18" s="1">
        <v>15</v>
      </c>
      <c r="B18" s="1" t="s">
        <v>46</v>
      </c>
      <c r="C18" s="1" t="s">
        <v>41</v>
      </c>
      <c r="D18" s="1" t="s">
        <v>15</v>
      </c>
      <c r="E18" s="1">
        <v>43410000</v>
      </c>
      <c r="F18" s="1" t="s">
        <v>42</v>
      </c>
      <c r="G18" s="1" t="s">
        <v>70</v>
      </c>
      <c r="H18" s="8">
        <v>42394750</v>
      </c>
      <c r="I18" s="9" t="s">
        <v>81</v>
      </c>
    </row>
    <row r="19" spans="1:9" x14ac:dyDescent="0.4">
      <c r="A19" s="1">
        <v>16</v>
      </c>
      <c r="B19" s="1" t="s">
        <v>46</v>
      </c>
      <c r="C19" s="1" t="s">
        <v>43</v>
      </c>
      <c r="D19" s="1" t="s">
        <v>44</v>
      </c>
      <c r="E19" s="1">
        <v>72820000</v>
      </c>
      <c r="F19" s="1" t="s">
        <v>45</v>
      </c>
      <c r="G19" s="1" t="s">
        <v>71</v>
      </c>
      <c r="H19" s="8">
        <v>70831800</v>
      </c>
      <c r="I19" s="9" t="s">
        <v>81</v>
      </c>
    </row>
    <row r="20" spans="1:9" x14ac:dyDescent="0.4">
      <c r="A20" s="1">
        <v>17</v>
      </c>
      <c r="B20" s="1" t="s">
        <v>48</v>
      </c>
      <c r="C20" s="1" t="s">
        <v>65</v>
      </c>
      <c r="D20" s="1" t="s">
        <v>66</v>
      </c>
      <c r="E20" s="1">
        <v>72820000</v>
      </c>
      <c r="F20" s="1" t="s">
        <v>67</v>
      </c>
      <c r="G20" s="1" t="s">
        <v>71</v>
      </c>
      <c r="H20" s="8">
        <v>72820000</v>
      </c>
      <c r="I20" s="9" t="s">
        <v>81</v>
      </c>
    </row>
    <row r="21" spans="1:9" x14ac:dyDescent="0.4">
      <c r="A21" s="1">
        <v>18</v>
      </c>
      <c r="B21" s="1" t="s">
        <v>46</v>
      </c>
      <c r="C21" s="1" t="s">
        <v>76</v>
      </c>
      <c r="D21" s="1" t="s">
        <v>12</v>
      </c>
      <c r="E21" s="1">
        <v>43410000</v>
      </c>
      <c r="F21" s="1" t="s">
        <v>80</v>
      </c>
      <c r="G21" s="1" t="s">
        <v>70</v>
      </c>
      <c r="H21" s="8">
        <v>43410000</v>
      </c>
      <c r="I21" s="9" t="s">
        <v>81</v>
      </c>
    </row>
    <row r="22" spans="1:9" x14ac:dyDescent="0.4">
      <c r="A22" s="1">
        <v>19</v>
      </c>
      <c r="B22" s="1" t="s">
        <v>46</v>
      </c>
      <c r="C22" s="1" t="s">
        <v>77</v>
      </c>
      <c r="D22" s="1" t="s">
        <v>12</v>
      </c>
      <c r="E22" s="1">
        <v>43410000</v>
      </c>
      <c r="F22" s="1" t="s">
        <v>78</v>
      </c>
      <c r="G22" s="1" t="s">
        <v>70</v>
      </c>
      <c r="H22" s="8">
        <v>43410000</v>
      </c>
      <c r="I22" s="9" t="s">
        <v>81</v>
      </c>
    </row>
    <row r="23" spans="1:9" x14ac:dyDescent="0.4">
      <c r="H23" s="8">
        <f>SUM(H4:H22)</f>
        <v>1075225500</v>
      </c>
    </row>
  </sheetData>
  <mergeCells count="3">
    <mergeCell ref="A2:H2"/>
    <mergeCell ref="A1:H1"/>
    <mergeCell ref="I1:I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workbookViewId="0">
      <selection activeCell="J13" sqref="J13"/>
    </sheetView>
  </sheetViews>
  <sheetFormatPr defaultRowHeight="18" x14ac:dyDescent="0.4"/>
  <cols>
    <col min="1" max="1" width="5.140625" style="1" customWidth="1"/>
    <col min="2" max="2" width="19.42578125" style="1" customWidth="1"/>
    <col min="3" max="3" width="22.28515625" style="1" customWidth="1"/>
    <col min="4" max="4" width="12.7109375" style="1" customWidth="1"/>
    <col min="5" max="5" width="22" style="14" customWidth="1"/>
    <col min="6" max="6" width="17.42578125" style="1" customWidth="1"/>
    <col min="7" max="7" width="20.140625" style="1" customWidth="1"/>
    <col min="8" max="8" width="15.7109375" style="14" customWidth="1"/>
    <col min="9" max="9" width="13" style="1" customWidth="1"/>
    <col min="10" max="16384" width="9.140625" style="11"/>
  </cols>
  <sheetData>
    <row r="1" spans="1:9" ht="18.75" x14ac:dyDescent="0.45">
      <c r="A1" s="29" t="s">
        <v>54</v>
      </c>
      <c r="B1" s="29"/>
      <c r="C1" s="29"/>
      <c r="D1" s="29"/>
      <c r="E1" s="29"/>
      <c r="F1" s="29"/>
      <c r="G1" s="29"/>
    </row>
    <row r="2" spans="1:9" s="5" customFormat="1" x14ac:dyDescent="0.4">
      <c r="A2" s="2" t="s">
        <v>49</v>
      </c>
      <c r="B2" s="2" t="s">
        <v>50</v>
      </c>
      <c r="C2" s="2" t="s">
        <v>1</v>
      </c>
      <c r="D2" s="2" t="s">
        <v>2</v>
      </c>
      <c r="E2" s="12" t="s">
        <v>3</v>
      </c>
      <c r="F2" s="2" t="s">
        <v>83</v>
      </c>
      <c r="G2" s="2" t="s">
        <v>135</v>
      </c>
      <c r="H2" s="12" t="s">
        <v>52</v>
      </c>
      <c r="I2" s="2" t="s">
        <v>84</v>
      </c>
    </row>
    <row r="3" spans="1:9" x14ac:dyDescent="0.4">
      <c r="A3" s="1">
        <v>1</v>
      </c>
      <c r="B3" s="1" t="s">
        <v>82</v>
      </c>
      <c r="C3" s="1" t="s">
        <v>85</v>
      </c>
      <c r="D3" s="1" t="s">
        <v>18</v>
      </c>
      <c r="E3" s="14">
        <v>302339295</v>
      </c>
      <c r="F3" s="1" t="s">
        <v>86</v>
      </c>
      <c r="G3" s="1">
        <v>3489</v>
      </c>
      <c r="H3" s="14">
        <v>377902455</v>
      </c>
      <c r="I3" s="15" t="s">
        <v>140</v>
      </c>
    </row>
    <row r="4" spans="1:9" x14ac:dyDescent="0.4">
      <c r="A4" s="1">
        <v>2</v>
      </c>
      <c r="B4" s="1" t="s">
        <v>82</v>
      </c>
      <c r="C4" s="1" t="s">
        <v>87</v>
      </c>
      <c r="D4" s="1" t="s">
        <v>26</v>
      </c>
      <c r="E4" s="14">
        <v>222876660</v>
      </c>
      <c r="F4" s="1" t="s">
        <v>88</v>
      </c>
      <c r="G4" s="1">
        <v>2572</v>
      </c>
      <c r="H4" s="14">
        <v>206065590</v>
      </c>
      <c r="I4" s="15" t="s">
        <v>140</v>
      </c>
    </row>
    <row r="5" spans="1:9" x14ac:dyDescent="0.4">
      <c r="A5" s="1">
        <v>3</v>
      </c>
      <c r="B5" s="1" t="s">
        <v>82</v>
      </c>
      <c r="C5" s="1" t="s">
        <v>89</v>
      </c>
      <c r="D5" s="1" t="s">
        <v>12</v>
      </c>
      <c r="E5" s="14">
        <v>85615140</v>
      </c>
      <c r="F5" s="1" t="s">
        <v>90</v>
      </c>
      <c r="G5" s="1">
        <v>988</v>
      </c>
      <c r="H5" s="14">
        <v>97746840</v>
      </c>
      <c r="I5" s="15" t="s">
        <v>140</v>
      </c>
    </row>
    <row r="6" spans="1:9" x14ac:dyDescent="0.4">
      <c r="A6" s="1">
        <v>4</v>
      </c>
      <c r="B6" s="1" t="s">
        <v>82</v>
      </c>
      <c r="C6" s="1" t="s">
        <v>92</v>
      </c>
      <c r="D6" s="1" t="s">
        <v>8</v>
      </c>
      <c r="E6" s="14">
        <v>140722550</v>
      </c>
      <c r="F6" s="1" t="s">
        <v>93</v>
      </c>
      <c r="G6" s="1">
        <v>591</v>
      </c>
      <c r="H6" s="14">
        <v>51213105</v>
      </c>
      <c r="I6" s="15" t="s">
        <v>140</v>
      </c>
    </row>
    <row r="7" spans="1:9" x14ac:dyDescent="0.4">
      <c r="A7" s="1">
        <v>5</v>
      </c>
      <c r="B7" s="1" t="s">
        <v>82</v>
      </c>
      <c r="C7" s="1" t="s">
        <v>94</v>
      </c>
      <c r="D7" s="1" t="s">
        <v>5</v>
      </c>
      <c r="E7" s="14">
        <v>144515120</v>
      </c>
      <c r="F7" s="1" t="s">
        <v>95</v>
      </c>
      <c r="G7" s="1" t="s">
        <v>96</v>
      </c>
      <c r="H7" s="14">
        <v>171230280</v>
      </c>
      <c r="I7" s="15" t="s">
        <v>140</v>
      </c>
    </row>
    <row r="8" spans="1:9" x14ac:dyDescent="0.4">
      <c r="A8" s="1">
        <v>6</v>
      </c>
      <c r="B8" s="1" t="s">
        <v>82</v>
      </c>
      <c r="C8" s="1" t="s">
        <v>97</v>
      </c>
      <c r="D8" s="1" t="s">
        <v>12</v>
      </c>
      <c r="E8" s="14">
        <v>85615140</v>
      </c>
      <c r="F8" s="1" t="s">
        <v>98</v>
      </c>
      <c r="G8" s="1">
        <v>988</v>
      </c>
      <c r="H8" s="14">
        <v>103986000</v>
      </c>
      <c r="I8" s="15" t="s">
        <v>140</v>
      </c>
    </row>
    <row r="9" spans="1:9" x14ac:dyDescent="0.4">
      <c r="A9" s="1">
        <v>7</v>
      </c>
      <c r="B9" s="1" t="s">
        <v>82</v>
      </c>
      <c r="C9" s="1" t="s">
        <v>99</v>
      </c>
      <c r="D9" s="1" t="s">
        <v>12</v>
      </c>
      <c r="E9" s="14">
        <v>85690970</v>
      </c>
      <c r="F9" s="1" t="s">
        <v>100</v>
      </c>
      <c r="G9" s="1" t="s">
        <v>91</v>
      </c>
      <c r="H9" s="14">
        <v>70710480</v>
      </c>
      <c r="I9" s="15" t="s">
        <v>140</v>
      </c>
    </row>
    <row r="10" spans="1:9" x14ac:dyDescent="0.4">
      <c r="A10" s="1">
        <v>8</v>
      </c>
      <c r="B10" s="1" t="s">
        <v>82</v>
      </c>
      <c r="C10" s="1" t="s">
        <v>101</v>
      </c>
      <c r="D10" s="1" t="s">
        <v>8</v>
      </c>
      <c r="E10" s="14">
        <v>140641065</v>
      </c>
      <c r="F10" s="1" t="s">
        <v>102</v>
      </c>
      <c r="G10" s="1">
        <v>1623</v>
      </c>
      <c r="H10" s="14">
        <v>138648000</v>
      </c>
      <c r="I10" s="15" t="s">
        <v>140</v>
      </c>
    </row>
    <row r="11" spans="1:9" x14ac:dyDescent="0.4">
      <c r="A11" s="1">
        <v>9</v>
      </c>
      <c r="B11" s="1" t="s">
        <v>82</v>
      </c>
      <c r="C11" s="1" t="s">
        <v>103</v>
      </c>
      <c r="D11" s="1" t="s">
        <v>12</v>
      </c>
      <c r="E11" s="14">
        <v>85615140</v>
      </c>
      <c r="F11" s="1" t="s">
        <v>104</v>
      </c>
      <c r="G11" s="1">
        <v>988</v>
      </c>
      <c r="H11" s="14">
        <v>100866420</v>
      </c>
      <c r="I11" s="15" t="s">
        <v>140</v>
      </c>
    </row>
    <row r="12" spans="1:9" x14ac:dyDescent="0.4">
      <c r="A12" s="1">
        <v>10</v>
      </c>
      <c r="B12" s="1" t="s">
        <v>82</v>
      </c>
      <c r="C12" s="1" t="s">
        <v>141</v>
      </c>
      <c r="D12" s="1" t="s">
        <v>15</v>
      </c>
      <c r="E12" s="14">
        <v>54765960</v>
      </c>
      <c r="F12" s="1" t="s">
        <v>105</v>
      </c>
      <c r="G12" s="1">
        <v>632</v>
      </c>
      <c r="H12" s="14">
        <v>68457450</v>
      </c>
      <c r="I12" s="15" t="s">
        <v>140</v>
      </c>
    </row>
    <row r="13" spans="1:9" x14ac:dyDescent="0.4">
      <c r="A13" s="1">
        <v>11</v>
      </c>
      <c r="B13" s="1" t="s">
        <v>82</v>
      </c>
      <c r="C13" s="1" t="s">
        <v>107</v>
      </c>
      <c r="D13" s="1" t="s">
        <v>31</v>
      </c>
      <c r="E13" s="14">
        <v>214037850</v>
      </c>
      <c r="F13" s="1" t="s">
        <v>106</v>
      </c>
      <c r="G13" s="1">
        <v>2470</v>
      </c>
      <c r="H13" s="14">
        <v>262651305</v>
      </c>
      <c r="I13" s="15" t="s">
        <v>140</v>
      </c>
    </row>
    <row r="14" spans="1:9" x14ac:dyDescent="0.4">
      <c r="A14" s="1">
        <v>12</v>
      </c>
      <c r="B14" s="1" t="s">
        <v>82</v>
      </c>
      <c r="C14" s="1" t="s">
        <v>108</v>
      </c>
      <c r="D14" s="1" t="s">
        <v>37</v>
      </c>
      <c r="E14" s="14">
        <v>111438330</v>
      </c>
      <c r="F14" s="1" t="s">
        <v>109</v>
      </c>
      <c r="G14" s="1">
        <v>1286</v>
      </c>
      <c r="H14" s="14">
        <v>95493810</v>
      </c>
      <c r="I14" s="15" t="s">
        <v>140</v>
      </c>
    </row>
    <row r="15" spans="1:9" x14ac:dyDescent="0.4">
      <c r="A15" s="1">
        <v>13</v>
      </c>
      <c r="B15" s="1" t="s">
        <v>82</v>
      </c>
      <c r="C15" s="1" t="s">
        <v>110</v>
      </c>
      <c r="D15" s="1" t="s">
        <v>66</v>
      </c>
      <c r="E15" s="14">
        <v>86557520</v>
      </c>
      <c r="F15" s="1" t="s">
        <v>111</v>
      </c>
      <c r="G15" s="1" t="s">
        <v>112</v>
      </c>
      <c r="H15" s="14">
        <v>84661935</v>
      </c>
      <c r="I15" s="15" t="s">
        <v>140</v>
      </c>
    </row>
    <row r="16" spans="1:9" x14ac:dyDescent="0.4">
      <c r="A16" s="1">
        <v>14</v>
      </c>
      <c r="B16" s="1" t="s">
        <v>82</v>
      </c>
      <c r="C16" s="1" t="s">
        <v>113</v>
      </c>
      <c r="D16" s="1" t="s">
        <v>15</v>
      </c>
      <c r="E16" s="14">
        <v>54765960</v>
      </c>
      <c r="F16" s="1" t="s">
        <v>114</v>
      </c>
      <c r="G16" s="1">
        <v>632</v>
      </c>
      <c r="H16" s="14">
        <v>68457450</v>
      </c>
      <c r="I16" s="15" t="s">
        <v>140</v>
      </c>
    </row>
    <row r="17" spans="1:9" x14ac:dyDescent="0.4">
      <c r="A17" s="1">
        <v>15</v>
      </c>
      <c r="B17" s="1" t="s">
        <v>82</v>
      </c>
      <c r="C17" s="1" t="s">
        <v>115</v>
      </c>
      <c r="D17" s="1" t="s">
        <v>15</v>
      </c>
      <c r="E17" s="14">
        <v>54765960</v>
      </c>
      <c r="F17" s="1" t="s">
        <v>117</v>
      </c>
      <c r="G17" s="1">
        <v>632</v>
      </c>
      <c r="H17" s="14">
        <v>68457450</v>
      </c>
      <c r="I17" s="15" t="s">
        <v>140</v>
      </c>
    </row>
    <row r="18" spans="1:9" s="19" customFormat="1" x14ac:dyDescent="0.4">
      <c r="A18" s="17">
        <v>16</v>
      </c>
      <c r="B18" s="17" t="s">
        <v>82</v>
      </c>
      <c r="C18" s="17" t="s">
        <v>116</v>
      </c>
      <c r="D18" s="17" t="s">
        <v>8</v>
      </c>
      <c r="E18" s="18">
        <v>140641065</v>
      </c>
      <c r="F18" s="17" t="s">
        <v>118</v>
      </c>
      <c r="G18" s="17">
        <v>1865</v>
      </c>
      <c r="H18" s="18">
        <v>161611575</v>
      </c>
      <c r="I18" s="20" t="s">
        <v>140</v>
      </c>
    </row>
    <row r="19" spans="1:9" x14ac:dyDescent="0.4">
      <c r="A19" s="1">
        <v>17</v>
      </c>
      <c r="B19" s="1" t="s">
        <v>82</v>
      </c>
      <c r="C19" s="1" t="s">
        <v>125</v>
      </c>
      <c r="D19" s="1" t="s">
        <v>15</v>
      </c>
      <c r="E19" s="14">
        <v>54765960</v>
      </c>
      <c r="F19" s="1" t="s">
        <v>126</v>
      </c>
      <c r="G19" s="1">
        <v>632</v>
      </c>
      <c r="H19" s="14">
        <v>68457450</v>
      </c>
      <c r="I19" s="15" t="s">
        <v>140</v>
      </c>
    </row>
    <row r="20" spans="1:9" x14ac:dyDescent="0.4">
      <c r="A20" s="1">
        <v>18</v>
      </c>
      <c r="B20" s="1" t="s">
        <v>136</v>
      </c>
      <c r="C20" s="1" t="s">
        <v>137</v>
      </c>
      <c r="D20" s="1" t="s">
        <v>138</v>
      </c>
      <c r="E20" s="14">
        <v>111438330</v>
      </c>
      <c r="F20" s="1" t="s">
        <v>139</v>
      </c>
      <c r="G20" s="1">
        <v>1286</v>
      </c>
      <c r="H20" s="14">
        <v>106325685</v>
      </c>
      <c r="I20" s="15" t="s">
        <v>140</v>
      </c>
    </row>
    <row r="23" spans="1:9" x14ac:dyDescent="0.4">
      <c r="G23" s="1" t="s">
        <v>151</v>
      </c>
      <c r="H23" s="14">
        <f>SUM(H3:H22)</f>
        <v>2302943280</v>
      </c>
    </row>
  </sheetData>
  <mergeCells count="1">
    <mergeCell ref="A1:G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rightToLeft="1" tabSelected="1" workbookViewId="0">
      <selection activeCell="B12" sqref="B12"/>
    </sheetView>
  </sheetViews>
  <sheetFormatPr defaultRowHeight="18" x14ac:dyDescent="0.4"/>
  <cols>
    <col min="1" max="1" width="7.140625" style="1" customWidth="1"/>
    <col min="2" max="2" width="18.85546875" style="4" customWidth="1"/>
    <col min="3" max="3" width="24.42578125" style="4" bestFit="1" customWidth="1"/>
    <col min="4" max="4" width="15.42578125" style="4" customWidth="1"/>
    <col min="5" max="5" width="17.7109375" style="13" customWidth="1"/>
    <col min="6" max="6" width="25.7109375" style="4" customWidth="1"/>
    <col min="7" max="7" width="20.28515625" style="13" customWidth="1"/>
    <col min="8" max="16384" width="9.140625" style="3"/>
  </cols>
  <sheetData>
    <row r="1" spans="1:7" s="6" customFormat="1" ht="18.75" x14ac:dyDescent="0.45">
      <c r="A1" s="30" t="s">
        <v>55</v>
      </c>
      <c r="B1" s="31"/>
      <c r="C1" s="31"/>
      <c r="D1" s="31"/>
      <c r="E1" s="31"/>
      <c r="F1" s="31"/>
      <c r="G1" s="32"/>
    </row>
    <row r="2" spans="1:7" x14ac:dyDescent="0.4">
      <c r="A2" s="2" t="s">
        <v>49</v>
      </c>
      <c r="B2" s="2" t="s">
        <v>0</v>
      </c>
      <c r="C2" s="2" t="s">
        <v>1</v>
      </c>
      <c r="D2" s="2" t="s">
        <v>2</v>
      </c>
      <c r="E2" s="12" t="s">
        <v>3</v>
      </c>
      <c r="F2" s="2" t="s">
        <v>51</v>
      </c>
      <c r="G2" s="12" t="s">
        <v>52</v>
      </c>
    </row>
    <row r="3" spans="1:7" x14ac:dyDescent="0.4">
      <c r="A3" s="1">
        <v>1</v>
      </c>
      <c r="B3" s="4" t="s">
        <v>56</v>
      </c>
      <c r="C3" s="4" t="s">
        <v>57</v>
      </c>
      <c r="D3" s="4" t="s">
        <v>5</v>
      </c>
      <c r="E3" s="13">
        <v>12000000</v>
      </c>
      <c r="F3" s="4" t="s">
        <v>58</v>
      </c>
      <c r="G3" s="13">
        <v>10000000</v>
      </c>
    </row>
    <row r="4" spans="1:7" x14ac:dyDescent="0.4">
      <c r="A4" s="1">
        <v>2</v>
      </c>
      <c r="B4" s="4" t="s">
        <v>59</v>
      </c>
      <c r="C4" s="4" t="s">
        <v>60</v>
      </c>
      <c r="D4" s="4" t="s">
        <v>4</v>
      </c>
      <c r="E4" s="13">
        <v>272500000</v>
      </c>
      <c r="F4" s="4" t="s">
        <v>61</v>
      </c>
      <c r="G4" s="13">
        <v>272500000</v>
      </c>
    </row>
    <row r="5" spans="1:7" x14ac:dyDescent="0.4">
      <c r="A5" s="1">
        <v>3</v>
      </c>
      <c r="B5" s="4" t="s">
        <v>62</v>
      </c>
      <c r="C5" s="4" t="s">
        <v>63</v>
      </c>
      <c r="D5" s="4" t="s">
        <v>4</v>
      </c>
      <c r="E5" s="13">
        <v>254187822</v>
      </c>
      <c r="F5" s="4" t="s">
        <v>64</v>
      </c>
      <c r="G5" s="13">
        <v>254187822</v>
      </c>
    </row>
    <row r="6" spans="1:7" x14ac:dyDescent="0.4">
      <c r="A6" s="1">
        <v>4</v>
      </c>
      <c r="B6" s="4" t="s">
        <v>123</v>
      </c>
      <c r="C6" s="4" t="s">
        <v>119</v>
      </c>
      <c r="D6" s="4" t="s">
        <v>23</v>
      </c>
      <c r="E6" s="13">
        <v>20700000</v>
      </c>
      <c r="F6" s="4" t="s">
        <v>120</v>
      </c>
      <c r="G6" s="13">
        <f>6900000*3</f>
        <v>20700000</v>
      </c>
    </row>
    <row r="7" spans="1:7" x14ac:dyDescent="0.4">
      <c r="A7" s="1">
        <v>5</v>
      </c>
      <c r="B7" s="4" t="s">
        <v>124</v>
      </c>
      <c r="C7" s="4" t="s">
        <v>121</v>
      </c>
      <c r="D7" s="4" t="s">
        <v>23</v>
      </c>
      <c r="E7" s="13">
        <v>96000000</v>
      </c>
      <c r="F7" s="4" t="s">
        <v>122</v>
      </c>
      <c r="G7" s="13">
        <v>16000000</v>
      </c>
    </row>
    <row r="8" spans="1:7" x14ac:dyDescent="0.4">
      <c r="A8" s="1">
        <v>6</v>
      </c>
      <c r="B8" s="4" t="s">
        <v>127</v>
      </c>
      <c r="C8" s="4" t="s">
        <v>128</v>
      </c>
      <c r="D8" s="4" t="s">
        <v>129</v>
      </c>
      <c r="E8" s="13">
        <v>44900000</v>
      </c>
      <c r="F8" s="4" t="s">
        <v>130</v>
      </c>
      <c r="G8" s="13">
        <v>44900000</v>
      </c>
    </row>
    <row r="9" spans="1:7" x14ac:dyDescent="0.4">
      <c r="A9" s="1">
        <v>7</v>
      </c>
      <c r="B9" s="4" t="s">
        <v>131</v>
      </c>
      <c r="C9" s="4" t="s">
        <v>132</v>
      </c>
      <c r="D9" s="4" t="s">
        <v>133</v>
      </c>
      <c r="E9" s="13">
        <v>155300004</v>
      </c>
      <c r="F9" s="4" t="s">
        <v>134</v>
      </c>
      <c r="G9" s="13">
        <v>155300004</v>
      </c>
    </row>
    <row r="10" spans="1:7" x14ac:dyDescent="0.4">
      <c r="A10" s="1">
        <v>8</v>
      </c>
      <c r="B10" s="4" t="s">
        <v>152</v>
      </c>
      <c r="C10" s="4" t="s">
        <v>142</v>
      </c>
      <c r="D10" s="4" t="s">
        <v>4</v>
      </c>
      <c r="E10" s="13">
        <v>55000000</v>
      </c>
      <c r="F10" s="4" t="s">
        <v>143</v>
      </c>
      <c r="G10" s="13">
        <v>55000000</v>
      </c>
    </row>
  </sheetData>
  <mergeCells count="1">
    <mergeCell ref="A1:G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rightToLeft="1" workbookViewId="0">
      <selection activeCell="H6" sqref="H6"/>
    </sheetView>
  </sheetViews>
  <sheetFormatPr defaultRowHeight="18" x14ac:dyDescent="0.4"/>
  <cols>
    <col min="1" max="1" width="6.5703125" style="1" customWidth="1"/>
    <col min="2" max="2" width="9.5703125" style="1" customWidth="1"/>
    <col min="3" max="3" width="22.5703125" style="1" customWidth="1"/>
    <col min="4" max="4" width="26" style="1" bestFit="1" customWidth="1"/>
    <col min="5" max="5" width="14.28515625" style="14" customWidth="1"/>
    <col min="6" max="6" width="20" style="1" customWidth="1"/>
    <col min="7" max="7" width="14.28515625" style="1" customWidth="1"/>
    <col min="8" max="8" width="14.28515625" style="14" customWidth="1"/>
    <col min="9" max="9" width="14" style="1" customWidth="1"/>
    <col min="10" max="16384" width="9.140625" style="11"/>
  </cols>
  <sheetData>
    <row r="1" spans="1:9" s="16" customFormat="1" x14ac:dyDescent="0.4">
      <c r="A1" s="2" t="s">
        <v>49</v>
      </c>
      <c r="B1" s="2" t="s">
        <v>144</v>
      </c>
      <c r="C1" s="2" t="s">
        <v>1</v>
      </c>
      <c r="D1" s="2" t="s">
        <v>2</v>
      </c>
      <c r="E1" s="12" t="s">
        <v>3</v>
      </c>
      <c r="F1" s="2" t="s">
        <v>145</v>
      </c>
      <c r="G1" s="2" t="s">
        <v>146</v>
      </c>
      <c r="H1" s="12" t="s">
        <v>52</v>
      </c>
      <c r="I1" s="2" t="s">
        <v>84</v>
      </c>
    </row>
    <row r="2" spans="1:9" x14ac:dyDescent="0.4">
      <c r="A2" s="1">
        <v>1</v>
      </c>
      <c r="B2" s="1" t="s">
        <v>147</v>
      </c>
      <c r="C2" s="1" t="s">
        <v>148</v>
      </c>
      <c r="D2" s="1" t="s">
        <v>149</v>
      </c>
      <c r="E2" s="14">
        <v>761831200</v>
      </c>
      <c r="F2" s="1" t="s">
        <v>150</v>
      </c>
      <c r="G2" s="1">
        <v>361400</v>
      </c>
      <c r="H2" s="14">
        <v>754212888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تب مالت</vt:lpstr>
      <vt:lpstr>تب برفکی-لمپی اسکین</vt:lpstr>
      <vt:lpstr>متفرقه</vt:lpstr>
      <vt:lpstr>نیوکاسل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2023-05-01T15:29:44Z</dcterms:modified>
</cp:coreProperties>
</file>