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2"/>
  </bookViews>
  <sheets>
    <sheet name="تب مالت" sheetId="1" r:id="rId1"/>
    <sheet name="پی پی ار" sheetId="3" r:id="rId2"/>
    <sheet name="متفرقه" sheetId="2" r:id="rId3"/>
    <sheet name="لمپی اسکین" sheetId="5" r:id="rId4"/>
    <sheet name="تب برفکی" sheetId="6" r:id="rId5"/>
  </sheets>
  <calcPr calcId="152511"/>
</workbook>
</file>

<file path=xl/calcChain.xml><?xml version="1.0" encoding="utf-8"?>
<calcChain xmlns="http://schemas.openxmlformats.org/spreadsheetml/2006/main">
  <c r="H20" i="6" l="1"/>
  <c r="H27" i="5" l="1"/>
  <c r="H20" i="3" l="1"/>
  <c r="H24" i="1" l="1"/>
</calcChain>
</file>

<file path=xl/sharedStrings.xml><?xml version="1.0" encoding="utf-8"?>
<sst xmlns="http://schemas.openxmlformats.org/spreadsheetml/2006/main" count="451" uniqueCount="196">
  <si>
    <t>نوع قرارداد</t>
  </si>
  <si>
    <t>طرف دوم قرارداد</t>
  </si>
  <si>
    <t>محل اجرا</t>
  </si>
  <si>
    <t>مبلغ اولیه قرارداد</t>
  </si>
  <si>
    <t>اداره کل دامپزشکی</t>
  </si>
  <si>
    <t>خانمیرزا</t>
  </si>
  <si>
    <t>دکترپناهنده</t>
  </si>
  <si>
    <t>شهرکرد</t>
  </si>
  <si>
    <t>دکترسمیع پور</t>
  </si>
  <si>
    <t>دکتر هاشمی</t>
  </si>
  <si>
    <t>کوهرنگ</t>
  </si>
  <si>
    <t>دکترحایری</t>
  </si>
  <si>
    <t>بروجن</t>
  </si>
  <si>
    <t>دکتر رخشان</t>
  </si>
  <si>
    <t>کیار</t>
  </si>
  <si>
    <t>دکتر نصیری</t>
  </si>
  <si>
    <t>دکتر اشراقی</t>
  </si>
  <si>
    <t>سامان</t>
  </si>
  <si>
    <t>دکتر حیدری</t>
  </si>
  <si>
    <t>اردل</t>
  </si>
  <si>
    <t>دکتر سیدین</t>
  </si>
  <si>
    <t>دکتر علیدوستی</t>
  </si>
  <si>
    <t>فارسان</t>
  </si>
  <si>
    <t>دکتر کرمی</t>
  </si>
  <si>
    <t>دکتر علیجانی</t>
  </si>
  <si>
    <t>دکتر کریمی</t>
  </si>
  <si>
    <t>لردگان</t>
  </si>
  <si>
    <t>دکتر کسمایی</t>
  </si>
  <si>
    <t>دکتر صابریان</t>
  </si>
  <si>
    <t>تب مالت-هاری</t>
  </si>
  <si>
    <t xml:space="preserve">تب مالت-هاری </t>
  </si>
  <si>
    <t>تب مالت -هاری</t>
  </si>
  <si>
    <t>ردیف</t>
  </si>
  <si>
    <t>نوع قرار داد</t>
  </si>
  <si>
    <t>شماره -تاریخ قرارداد</t>
  </si>
  <si>
    <t>مبلغ پرداخت شده</t>
  </si>
  <si>
    <t>اجاره ساختمان خانمیرزا</t>
  </si>
  <si>
    <t>جهاد کشاورزی -ذبیح الله غریب</t>
  </si>
  <si>
    <t>22/3573-99/02/27</t>
  </si>
  <si>
    <t>خدمات رایانه ای</t>
  </si>
  <si>
    <t>8466-99/04/08</t>
  </si>
  <si>
    <t>دکتر شاه محمدی</t>
  </si>
  <si>
    <t>بن</t>
  </si>
  <si>
    <t>حجم قرارداد(بروسلوز-هاری)</t>
  </si>
  <si>
    <t>200-3400</t>
  </si>
  <si>
    <t>200-6800</t>
  </si>
  <si>
    <t>تاریخ قرارداد-شماره قرارداد</t>
  </si>
  <si>
    <t>دکتر امانی</t>
  </si>
  <si>
    <t>دکتر نادری</t>
  </si>
  <si>
    <t>وضعیت مفاصامرحله اول</t>
  </si>
  <si>
    <t>شماره قرارداد -تاریخ قرارداد</t>
  </si>
  <si>
    <t>وضعیت مفاصا</t>
  </si>
  <si>
    <t>دکتر رامین رخشان</t>
  </si>
  <si>
    <t>دکتر داریوش حیدری</t>
  </si>
  <si>
    <t>دکتر محمود نصیری</t>
  </si>
  <si>
    <t>دکترآذرنوش کریمی</t>
  </si>
  <si>
    <t>دکترشهریار هاشمی</t>
  </si>
  <si>
    <t>دکتر احمدرضا نادری</t>
  </si>
  <si>
    <t>دکتر محمد امانی</t>
  </si>
  <si>
    <t>دکتر عقیل علیدوستی</t>
  </si>
  <si>
    <t>دکتر امیر کسمایی</t>
  </si>
  <si>
    <t>دکتر رضا حایری</t>
  </si>
  <si>
    <t>دکتر صادق کرمی</t>
  </si>
  <si>
    <t>کوچک جان مردانی</t>
  </si>
  <si>
    <t>99/10/22-99/21518</t>
  </si>
  <si>
    <t>اجاره ساختمان  سامان</t>
  </si>
  <si>
    <t>دکتر شاهین صابریان</t>
  </si>
  <si>
    <t xml:space="preserve">صداو سیما </t>
  </si>
  <si>
    <t>صداو سیمای استان</t>
  </si>
  <si>
    <t>صداو سیما</t>
  </si>
  <si>
    <t>5200/111924-99/11/1</t>
  </si>
  <si>
    <t>دکترحشمت الله سیدین</t>
  </si>
  <si>
    <t>حجم قرارداد</t>
  </si>
  <si>
    <t>پی پی ار</t>
  </si>
  <si>
    <t>4822-1400/02/30</t>
  </si>
  <si>
    <t>4817-140/02/30</t>
  </si>
  <si>
    <t>4810-1400/02/30</t>
  </si>
  <si>
    <t>4812-1400/02/30</t>
  </si>
  <si>
    <t>4815-1400/02/30</t>
  </si>
  <si>
    <t>4816-1400/02/30</t>
  </si>
  <si>
    <t>125-4250</t>
  </si>
  <si>
    <t>دکتر دانش</t>
  </si>
  <si>
    <t>4819-14000/02/30</t>
  </si>
  <si>
    <t>175-6000</t>
  </si>
  <si>
    <t>4818-1400/02/30</t>
  </si>
  <si>
    <t>290-9900</t>
  </si>
  <si>
    <t>48201400/02/30</t>
  </si>
  <si>
    <t>4821-1400/02/30</t>
  </si>
  <si>
    <t>300-10000</t>
  </si>
  <si>
    <t>4825-1400/02/30</t>
  </si>
  <si>
    <t>150-5250</t>
  </si>
  <si>
    <t>4823-1400/02/30</t>
  </si>
  <si>
    <t>4828-1400/02/30</t>
  </si>
  <si>
    <t>4829-1400/02/30</t>
  </si>
  <si>
    <t>4835-1400/02/30</t>
  </si>
  <si>
    <t>4827-1400/02/30</t>
  </si>
  <si>
    <t>4824-1400/02/30</t>
  </si>
  <si>
    <t>4831-1400/02/30</t>
  </si>
  <si>
    <t>4814-1400/02/30</t>
  </si>
  <si>
    <t>250-9000</t>
  </si>
  <si>
    <t>4797-1400/02/30</t>
  </si>
  <si>
    <t>4798-1400/02/30</t>
  </si>
  <si>
    <t>6247-1400/02/30</t>
  </si>
  <si>
    <t>4799-1400/02/30</t>
  </si>
  <si>
    <t>4806-1400/02/30</t>
  </si>
  <si>
    <t>4807-1400/02/30</t>
  </si>
  <si>
    <t>4808-1400/02/30</t>
  </si>
  <si>
    <t>4809-1400/02/30</t>
  </si>
  <si>
    <t>4800-1400/02/30</t>
  </si>
  <si>
    <t>4801-1400/02/30</t>
  </si>
  <si>
    <t>4805-1400/02/30</t>
  </si>
  <si>
    <t>4803-1400/02/30</t>
  </si>
  <si>
    <t>4804-1400/02/30</t>
  </si>
  <si>
    <t>4802-1400/02/30</t>
  </si>
  <si>
    <t>4813-1400/02/30</t>
  </si>
  <si>
    <t>لیست قراردادهای متفرقه سال 1400 اداره کل دامپزشکی استان -اعتبارات هزینه ای</t>
  </si>
  <si>
    <t>تحقیق وانجام مصاحبه</t>
  </si>
  <si>
    <t>فرشته حسن زاده</t>
  </si>
  <si>
    <t>هسته گزینش جهاد</t>
  </si>
  <si>
    <t>12158-1400/1/10</t>
  </si>
  <si>
    <t>اجاره ساختمان سامان</t>
  </si>
  <si>
    <t>ماهیانه8000000ریال</t>
  </si>
  <si>
    <t>لیست قراردادهای تب مالت -هاری سال 1400اداره کل دامپزشکی استان چهارمحال و بختیاری-اعتبارات هزینه ای</t>
  </si>
  <si>
    <t>دکترمهدی شاه محمدی</t>
  </si>
  <si>
    <t>4791-1400/02/30</t>
  </si>
  <si>
    <t>لیست قراردادهای پی پی ار 1400 اداره کل دامپزشکی استان چهارمحال و بختیاری-اعتبارات هزینه ای</t>
  </si>
  <si>
    <t>لمپی سکین گاو و گوساله</t>
  </si>
  <si>
    <t>لیست قراردادهای لمپی اسکین گاو وگوساله سال 1400اداره کل دامپزشکی استان چهارمحال و بختیاری-اعتبارات هزینه ای</t>
  </si>
  <si>
    <t>دکتر آذرنوش کریمی</t>
  </si>
  <si>
    <t>16718-1400/07/29</t>
  </si>
  <si>
    <t>16717-1400/07/29</t>
  </si>
  <si>
    <t>16715-1400/07/29</t>
  </si>
  <si>
    <t>دکتر شهریار هاشمی</t>
  </si>
  <si>
    <t>16716-1400/07/29</t>
  </si>
  <si>
    <t>تحویل</t>
  </si>
  <si>
    <t>دکترلیلا علیجانی</t>
  </si>
  <si>
    <t>16714-1400/07/29</t>
  </si>
  <si>
    <t>16709-1400/07/29</t>
  </si>
  <si>
    <t>دکتر حشمت الله سیدین</t>
  </si>
  <si>
    <t>16708-1400/07/29</t>
  </si>
  <si>
    <t>16713-1400/07/29</t>
  </si>
  <si>
    <t>16711-1400/07/29</t>
  </si>
  <si>
    <t>دکترپوریا قاسمی</t>
  </si>
  <si>
    <t>16701-1400/07/29</t>
  </si>
  <si>
    <t>16701-1400/07/30</t>
  </si>
  <si>
    <t>دکترعقیل علیدوستی</t>
  </si>
  <si>
    <t>16704-1400/07/29</t>
  </si>
  <si>
    <t>16712-1400/07/29</t>
  </si>
  <si>
    <t>16706-1400/07/29</t>
  </si>
  <si>
    <t>دکتر ستار اشراقی</t>
  </si>
  <si>
    <t>16710-1400/07/29</t>
  </si>
  <si>
    <t>16700-1400/07/29</t>
  </si>
  <si>
    <t>دکتر مهدی شامحمدی</t>
  </si>
  <si>
    <t>16703-1400/07/29</t>
  </si>
  <si>
    <t xml:space="preserve">تحویل </t>
  </si>
  <si>
    <t>دکتر وحید سمیع پور</t>
  </si>
  <si>
    <t>16705-1400/07/29</t>
  </si>
  <si>
    <t>-</t>
  </si>
  <si>
    <t xml:space="preserve">تب برفکی </t>
  </si>
  <si>
    <t>لیست قراردادهای تب برفکی سال 1400اداره کل دامپزشکی استان چهارمحال و بختیاری-اعتبارات هزینه ای</t>
  </si>
  <si>
    <t>تا اخر اذر</t>
  </si>
  <si>
    <t>ماهیانه12000000ریال</t>
  </si>
  <si>
    <t>شرکت داده گستر عصر نوین-های وب</t>
  </si>
  <si>
    <t>عباس پناهنده</t>
  </si>
  <si>
    <t>مهدی شاه محمدی</t>
  </si>
  <si>
    <t>356-1400/12/12</t>
  </si>
  <si>
    <t>26196-1400/12/12</t>
  </si>
  <si>
    <t>شهریار هاشمی</t>
  </si>
  <si>
    <t>اذرنوش کریمی</t>
  </si>
  <si>
    <t>29203-1400/12/12</t>
  </si>
  <si>
    <t>29195-1400/12/12</t>
  </si>
  <si>
    <t>رامین رخشان</t>
  </si>
  <si>
    <t>رسول قنبری</t>
  </si>
  <si>
    <t>29201-1400/12/12</t>
  </si>
  <si>
    <t>رضا حائری</t>
  </si>
  <si>
    <t>29197-1400/12/12</t>
  </si>
  <si>
    <t>محمود نصیری</t>
  </si>
  <si>
    <t>29199-1400/12/12</t>
  </si>
  <si>
    <t xml:space="preserve">شاهین صابریان </t>
  </si>
  <si>
    <t>29194-1400/12/12</t>
  </si>
  <si>
    <t xml:space="preserve">محمد امانی </t>
  </si>
  <si>
    <t>1099-1400/12/12</t>
  </si>
  <si>
    <t>پوریا قاسمی</t>
  </si>
  <si>
    <t>29198-140012/12</t>
  </si>
  <si>
    <t>وحید سمیع پور-پی پی ار</t>
  </si>
  <si>
    <t>رحمن دانش-پی پی ار</t>
  </si>
  <si>
    <t>29202-1400/12/12</t>
  </si>
  <si>
    <t>عقیل علیدوستی</t>
  </si>
  <si>
    <t xml:space="preserve">جمع کل قرارداد </t>
  </si>
  <si>
    <t>ppr</t>
  </si>
  <si>
    <t>طرح پژوهشی</t>
  </si>
  <si>
    <t>دانشگاه شهرکرد</t>
  </si>
  <si>
    <t>.</t>
  </si>
  <si>
    <t>1999-1400/12/12</t>
  </si>
  <si>
    <t>1995-1400/12/12</t>
  </si>
  <si>
    <t>1998-1400/12/12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</si>
</sst>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B Mitra"/>
      <charset val="178"/>
    </font>
    <font>
      <sz val="12"/>
      <color theme="1"/>
      <name val="B Mitra"/>
      <charset val="178"/>
    </font>
    <font>
      <b/>
      <sz val="12"/>
      <color theme="1"/>
      <name val="B Mitra"/>
      <charset val="178"/>
    </font>
    <font>
      <sz val="11"/>
      <color theme="1"/>
      <name val="B Mitra"/>
      <charset val="178"/>
    </font>
    <font>
      <b/>
      <sz val="11"/>
      <color theme="1"/>
      <name val="B Mitra"/>
      <charset val="178"/>
    </font>
    <font>
      <b/>
      <sz val="10"/>
      <color theme="1"/>
      <name val="B Mitra"/>
      <charset val="17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0" xfId="0" applyFill="1"/>
    <xf numFmtId="0" fontId="4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rightToLeft="1" workbookViewId="0">
      <selection activeCell="A23" sqref="A23:XFD23"/>
    </sheetView>
  </sheetViews>
  <sheetFormatPr defaultRowHeight="18" x14ac:dyDescent="0.4"/>
  <cols>
    <col min="1" max="1" width="6.85546875" style="11" customWidth="1"/>
    <col min="2" max="2" width="21" style="11" customWidth="1"/>
    <col min="3" max="3" width="20.42578125" style="11" customWidth="1"/>
    <col min="4" max="4" width="17.42578125" style="11" customWidth="1"/>
    <col min="5" max="5" width="16.42578125" style="14" customWidth="1"/>
    <col min="6" max="6" width="18.7109375" style="11" customWidth="1"/>
    <col min="7" max="7" width="21" style="11" customWidth="1"/>
    <col min="8" max="8" width="15.28515625" style="15" customWidth="1"/>
    <col min="9" max="9" width="18.28515625" style="13" bestFit="1" customWidth="1"/>
    <col min="10" max="16384" width="9.140625" style="12"/>
  </cols>
  <sheetData>
    <row r="1" spans="1:9" ht="21.75" customHeight="1" x14ac:dyDescent="0.4">
      <c r="A1" s="32"/>
      <c r="B1" s="33"/>
      <c r="C1" s="33"/>
      <c r="D1" s="33"/>
      <c r="E1" s="33"/>
      <c r="F1" s="33"/>
      <c r="G1" s="33"/>
      <c r="H1" s="34"/>
      <c r="I1" s="35"/>
    </row>
    <row r="2" spans="1:9" ht="21.75" x14ac:dyDescent="0.5">
      <c r="A2" s="29" t="s">
        <v>122</v>
      </c>
      <c r="B2" s="30"/>
      <c r="C2" s="30"/>
      <c r="D2" s="30"/>
      <c r="E2" s="30"/>
      <c r="F2" s="30"/>
      <c r="G2" s="30"/>
      <c r="H2" s="31"/>
      <c r="I2" s="35"/>
    </row>
    <row r="3" spans="1:9" x14ac:dyDescent="0.45">
      <c r="A3" s="18" t="s">
        <v>32</v>
      </c>
      <c r="B3" s="18" t="s">
        <v>0</v>
      </c>
      <c r="C3" s="18" t="s">
        <v>1</v>
      </c>
      <c r="D3" s="18" t="s">
        <v>2</v>
      </c>
      <c r="E3" s="17" t="s">
        <v>3</v>
      </c>
      <c r="F3" s="18" t="s">
        <v>46</v>
      </c>
      <c r="G3" s="18" t="s">
        <v>43</v>
      </c>
      <c r="H3" s="17" t="s">
        <v>35</v>
      </c>
      <c r="I3" s="18" t="s">
        <v>49</v>
      </c>
    </row>
    <row r="4" spans="1:9" x14ac:dyDescent="0.4">
      <c r="A4" s="11">
        <v>1</v>
      </c>
      <c r="B4" s="11" t="s">
        <v>29</v>
      </c>
      <c r="C4" s="11" t="s">
        <v>6</v>
      </c>
      <c r="D4" s="11" t="s">
        <v>7</v>
      </c>
      <c r="E4" s="14">
        <v>91456000</v>
      </c>
      <c r="F4" s="11" t="s">
        <v>95</v>
      </c>
      <c r="G4" s="11" t="s">
        <v>83</v>
      </c>
      <c r="H4" s="20">
        <v>71203804</v>
      </c>
      <c r="I4" s="23" t="s">
        <v>134</v>
      </c>
    </row>
    <row r="5" spans="1:9" x14ac:dyDescent="0.4">
      <c r="A5" s="11">
        <v>2</v>
      </c>
      <c r="B5" s="11" t="s">
        <v>29</v>
      </c>
      <c r="C5" s="11" t="s">
        <v>8</v>
      </c>
      <c r="D5" s="11" t="s">
        <v>7</v>
      </c>
      <c r="E5" s="14">
        <v>91456000</v>
      </c>
      <c r="F5" s="11" t="s">
        <v>92</v>
      </c>
      <c r="G5" s="11" t="s">
        <v>83</v>
      </c>
      <c r="H5" s="20">
        <v>88468800</v>
      </c>
      <c r="I5" s="22" t="s">
        <v>134</v>
      </c>
    </row>
    <row r="6" spans="1:9" x14ac:dyDescent="0.4">
      <c r="A6" s="11">
        <v>3</v>
      </c>
      <c r="B6" s="11" t="s">
        <v>29</v>
      </c>
      <c r="C6" s="11" t="s">
        <v>9</v>
      </c>
      <c r="D6" s="11" t="s">
        <v>10</v>
      </c>
      <c r="E6" s="14">
        <v>151027400</v>
      </c>
      <c r="F6" s="11" t="s">
        <v>86</v>
      </c>
      <c r="G6" s="11" t="s">
        <v>85</v>
      </c>
      <c r="H6" s="15">
        <v>136906040</v>
      </c>
      <c r="I6" s="22" t="s">
        <v>134</v>
      </c>
    </row>
    <row r="7" spans="1:9" x14ac:dyDescent="0.4">
      <c r="A7" s="11">
        <v>4</v>
      </c>
      <c r="B7" s="11" t="s">
        <v>30</v>
      </c>
      <c r="C7" s="11" t="s">
        <v>11</v>
      </c>
      <c r="D7" s="11" t="s">
        <v>12</v>
      </c>
      <c r="E7" s="14">
        <v>64885500</v>
      </c>
      <c r="F7" s="11" t="s">
        <v>93</v>
      </c>
      <c r="G7" s="11" t="s">
        <v>80</v>
      </c>
      <c r="H7" s="15">
        <v>64331696</v>
      </c>
      <c r="I7" s="22" t="s">
        <v>134</v>
      </c>
    </row>
    <row r="8" spans="1:9" x14ac:dyDescent="0.4">
      <c r="A8" s="11">
        <v>5</v>
      </c>
      <c r="B8" s="11" t="s">
        <v>29</v>
      </c>
      <c r="C8" s="11" t="s">
        <v>13</v>
      </c>
      <c r="D8" s="11" t="s">
        <v>14</v>
      </c>
      <c r="E8" s="14">
        <v>153260000</v>
      </c>
      <c r="F8" s="11" t="s">
        <v>87</v>
      </c>
      <c r="G8" s="11" t="s">
        <v>88</v>
      </c>
      <c r="H8" s="15">
        <v>151014040</v>
      </c>
      <c r="I8" s="22" t="s">
        <v>134</v>
      </c>
    </row>
    <row r="9" spans="1:9" x14ac:dyDescent="0.4">
      <c r="A9" s="11">
        <v>6</v>
      </c>
      <c r="B9" s="11" t="s">
        <v>29</v>
      </c>
      <c r="C9" s="11" t="s">
        <v>15</v>
      </c>
      <c r="D9" s="11" t="s">
        <v>10</v>
      </c>
      <c r="E9" s="14">
        <v>151027400</v>
      </c>
      <c r="F9" s="11" t="s">
        <v>96</v>
      </c>
      <c r="G9" s="11" t="s">
        <v>44</v>
      </c>
      <c r="H9" s="15">
        <v>139870100</v>
      </c>
      <c r="I9" s="22" t="s">
        <v>134</v>
      </c>
    </row>
    <row r="10" spans="1:9" x14ac:dyDescent="0.4">
      <c r="A10" s="11">
        <v>7</v>
      </c>
      <c r="B10" s="11" t="s">
        <v>29</v>
      </c>
      <c r="C10" s="11" t="s">
        <v>16</v>
      </c>
      <c r="D10" s="11" t="s">
        <v>17</v>
      </c>
      <c r="E10" s="14">
        <v>103816800</v>
      </c>
      <c r="F10" s="11" t="s">
        <v>74</v>
      </c>
      <c r="G10" s="11" t="s">
        <v>45</v>
      </c>
      <c r="H10" s="15">
        <v>100819344</v>
      </c>
      <c r="I10" s="22" t="s">
        <v>134</v>
      </c>
    </row>
    <row r="11" spans="1:9" x14ac:dyDescent="0.4">
      <c r="A11" s="11">
        <v>8</v>
      </c>
      <c r="B11" s="11" t="s">
        <v>29</v>
      </c>
      <c r="C11" s="11" t="s">
        <v>18</v>
      </c>
      <c r="D11" s="11" t="s">
        <v>19</v>
      </c>
      <c r="E11" s="14">
        <v>103816800</v>
      </c>
      <c r="F11" s="11" t="s">
        <v>78</v>
      </c>
      <c r="G11" s="11" t="s">
        <v>45</v>
      </c>
      <c r="H11" s="15">
        <v>102065936</v>
      </c>
      <c r="I11" s="22" t="s">
        <v>134</v>
      </c>
    </row>
    <row r="12" spans="1:9" x14ac:dyDescent="0.4">
      <c r="A12" s="11">
        <v>9</v>
      </c>
      <c r="B12" s="11" t="s">
        <v>31</v>
      </c>
      <c r="C12" s="11" t="s">
        <v>20</v>
      </c>
      <c r="D12" s="11" t="s">
        <v>12</v>
      </c>
      <c r="E12" s="14">
        <v>64885500</v>
      </c>
      <c r="F12" s="11" t="s">
        <v>79</v>
      </c>
      <c r="G12" s="11" t="s">
        <v>80</v>
      </c>
      <c r="H12" s="15">
        <v>64503000</v>
      </c>
      <c r="I12" s="22" t="s">
        <v>134</v>
      </c>
    </row>
    <row r="13" spans="1:9" x14ac:dyDescent="0.4">
      <c r="A13" s="11">
        <v>10</v>
      </c>
      <c r="B13" s="11" t="s">
        <v>31</v>
      </c>
      <c r="C13" s="11" t="s">
        <v>21</v>
      </c>
      <c r="D13" s="11" t="s">
        <v>22</v>
      </c>
      <c r="E13" s="14">
        <v>103816800</v>
      </c>
      <c r="F13" s="11" t="s">
        <v>76</v>
      </c>
      <c r="G13" s="11" t="s">
        <v>45</v>
      </c>
      <c r="H13" s="15">
        <v>102219344</v>
      </c>
      <c r="I13" s="22" t="s">
        <v>134</v>
      </c>
    </row>
    <row r="14" spans="1:9" ht="18.75" thickBot="1" x14ac:dyDescent="0.45">
      <c r="A14" s="11">
        <v>11</v>
      </c>
      <c r="B14" s="11" t="s">
        <v>31</v>
      </c>
      <c r="C14" s="11" t="s">
        <v>23</v>
      </c>
      <c r="D14" s="11" t="s">
        <v>12</v>
      </c>
      <c r="E14" s="14">
        <v>64885500</v>
      </c>
      <c r="F14" s="11" t="s">
        <v>97</v>
      </c>
      <c r="G14" s="11" t="s">
        <v>80</v>
      </c>
      <c r="H14" s="15">
        <v>61688720</v>
      </c>
      <c r="I14" s="23" t="s">
        <v>134</v>
      </c>
    </row>
    <row r="15" spans="1:9" ht="19.5" thickTop="1" thickBot="1" x14ac:dyDescent="0.45">
      <c r="A15" s="11">
        <v>12</v>
      </c>
      <c r="B15" s="11" t="s">
        <v>29</v>
      </c>
      <c r="C15" s="11" t="s">
        <v>24</v>
      </c>
      <c r="D15" s="11" t="s">
        <v>10</v>
      </c>
      <c r="E15" s="14">
        <v>151027400</v>
      </c>
      <c r="F15" s="11" t="s">
        <v>84</v>
      </c>
      <c r="G15" s="11" t="s">
        <v>85</v>
      </c>
      <c r="H15" s="21">
        <v>143950880</v>
      </c>
      <c r="I15" s="22" t="s">
        <v>134</v>
      </c>
    </row>
    <row r="16" spans="1:9" ht="18.75" thickTop="1" x14ac:dyDescent="0.4">
      <c r="A16" s="11">
        <v>13</v>
      </c>
      <c r="B16" s="11" t="s">
        <v>31</v>
      </c>
      <c r="C16" s="11" t="s">
        <v>25</v>
      </c>
      <c r="D16" s="11" t="s">
        <v>26</v>
      </c>
      <c r="E16" s="14">
        <v>135934000</v>
      </c>
      <c r="F16" s="11" t="s">
        <v>98</v>
      </c>
      <c r="G16" s="11" t="s">
        <v>99</v>
      </c>
      <c r="H16" s="15">
        <v>131269660</v>
      </c>
      <c r="I16" s="22" t="s">
        <v>134</v>
      </c>
    </row>
    <row r="17" spans="1:9" x14ac:dyDescent="0.4">
      <c r="A17" s="11">
        <v>14</v>
      </c>
      <c r="B17" s="11" t="s">
        <v>30</v>
      </c>
      <c r="C17" s="11" t="s">
        <v>27</v>
      </c>
      <c r="D17" s="11" t="s">
        <v>26</v>
      </c>
      <c r="E17" s="14">
        <v>79711500</v>
      </c>
      <c r="F17" s="11" t="s">
        <v>89</v>
      </c>
      <c r="G17" s="11" t="s">
        <v>90</v>
      </c>
      <c r="H17" s="15">
        <v>72224028</v>
      </c>
      <c r="I17" s="22" t="s">
        <v>134</v>
      </c>
    </row>
    <row r="18" spans="1:9" x14ac:dyDescent="0.4">
      <c r="A18" s="11">
        <v>15</v>
      </c>
      <c r="B18" s="11" t="s">
        <v>29</v>
      </c>
      <c r="C18" s="11" t="s">
        <v>28</v>
      </c>
      <c r="D18" s="11" t="s">
        <v>12</v>
      </c>
      <c r="E18" s="14">
        <v>64885500</v>
      </c>
      <c r="F18" s="11" t="s">
        <v>94</v>
      </c>
      <c r="G18" s="11" t="s">
        <v>80</v>
      </c>
      <c r="H18" s="15">
        <v>48196200</v>
      </c>
      <c r="I18" s="22" t="s">
        <v>134</v>
      </c>
    </row>
    <row r="19" spans="1:9" x14ac:dyDescent="0.4">
      <c r="A19" s="11">
        <v>16</v>
      </c>
      <c r="B19" s="11" t="s">
        <v>31</v>
      </c>
      <c r="C19" s="11" t="s">
        <v>41</v>
      </c>
      <c r="D19" s="11" t="s">
        <v>42</v>
      </c>
      <c r="E19" s="14">
        <v>79711500</v>
      </c>
      <c r="F19" s="11" t="s">
        <v>77</v>
      </c>
      <c r="G19" s="11" t="s">
        <v>45</v>
      </c>
      <c r="H19" s="15">
        <v>72742988</v>
      </c>
      <c r="I19" s="22" t="s">
        <v>134</v>
      </c>
    </row>
    <row r="20" spans="1:9" x14ac:dyDescent="0.4">
      <c r="A20" s="11">
        <v>17</v>
      </c>
      <c r="B20" s="11" t="s">
        <v>29</v>
      </c>
      <c r="C20" s="11" t="s">
        <v>47</v>
      </c>
      <c r="D20" s="11" t="s">
        <v>10</v>
      </c>
      <c r="E20" s="14">
        <v>151027400</v>
      </c>
      <c r="F20" s="11" t="s">
        <v>75</v>
      </c>
      <c r="G20" s="11" t="s">
        <v>85</v>
      </c>
      <c r="H20" s="15">
        <v>136906040</v>
      </c>
      <c r="I20" s="23" t="s">
        <v>134</v>
      </c>
    </row>
    <row r="21" spans="1:9" x14ac:dyDescent="0.4">
      <c r="A21" s="11">
        <v>18</v>
      </c>
      <c r="B21" s="11" t="s">
        <v>29</v>
      </c>
      <c r="C21" s="11" t="s">
        <v>48</v>
      </c>
      <c r="D21" s="11" t="s">
        <v>10</v>
      </c>
      <c r="E21" s="14">
        <v>151027400</v>
      </c>
      <c r="F21" s="11" t="s">
        <v>91</v>
      </c>
      <c r="G21" s="11" t="s">
        <v>85</v>
      </c>
      <c r="H21" s="15">
        <v>136906040</v>
      </c>
      <c r="I21" s="23" t="s">
        <v>134</v>
      </c>
    </row>
    <row r="22" spans="1:9" x14ac:dyDescent="0.4">
      <c r="A22" s="11">
        <v>19</v>
      </c>
      <c r="B22" s="11" t="s">
        <v>29</v>
      </c>
      <c r="C22" s="11" t="s">
        <v>81</v>
      </c>
      <c r="D22" s="11" t="s">
        <v>7</v>
      </c>
      <c r="E22" s="14">
        <v>91456000</v>
      </c>
      <c r="F22" s="11" t="s">
        <v>82</v>
      </c>
      <c r="G22" s="11" t="s">
        <v>83</v>
      </c>
      <c r="H22" s="20">
        <v>83366388</v>
      </c>
      <c r="I22" s="23" t="s">
        <v>134</v>
      </c>
    </row>
    <row r="24" spans="1:9" x14ac:dyDescent="0.4">
      <c r="H24" s="15">
        <f>SUM(H4:H22)</f>
        <v>1908653048</v>
      </c>
    </row>
    <row r="25" spans="1:9" x14ac:dyDescent="0.4">
      <c r="H25" s="14"/>
    </row>
  </sheetData>
  <mergeCells count="3">
    <mergeCell ref="A2:H2"/>
    <mergeCell ref="A1:H1"/>
    <mergeCell ref="I1:I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rightToLeft="1" workbookViewId="0">
      <selection activeCell="H7" sqref="H7"/>
    </sheetView>
  </sheetViews>
  <sheetFormatPr defaultRowHeight="18" x14ac:dyDescent="0.4"/>
  <cols>
    <col min="1" max="1" width="5.140625" style="1" customWidth="1"/>
    <col min="2" max="2" width="19.42578125" style="1" customWidth="1"/>
    <col min="3" max="3" width="22.28515625" style="1" customWidth="1"/>
    <col min="4" max="4" width="12.7109375" style="1" customWidth="1"/>
    <col min="5" max="5" width="22" style="10" customWidth="1"/>
    <col min="6" max="6" width="17.42578125" style="1" customWidth="1"/>
    <col min="7" max="7" width="20.140625" style="1" customWidth="1"/>
    <col min="8" max="8" width="15.7109375" style="10" customWidth="1"/>
    <col min="9" max="9" width="13" style="1" customWidth="1"/>
    <col min="10" max="16384" width="9.140625" style="7"/>
  </cols>
  <sheetData>
    <row r="1" spans="1:9" ht="18.75" x14ac:dyDescent="0.45">
      <c r="A1" s="36" t="s">
        <v>125</v>
      </c>
      <c r="B1" s="36"/>
      <c r="C1" s="36"/>
      <c r="D1" s="36"/>
      <c r="E1" s="36"/>
      <c r="F1" s="36"/>
      <c r="G1" s="36"/>
    </row>
    <row r="2" spans="1:9" s="5" customFormat="1" x14ac:dyDescent="0.4">
      <c r="A2" s="2" t="s">
        <v>32</v>
      </c>
      <c r="B2" s="2" t="s">
        <v>33</v>
      </c>
      <c r="C2" s="2" t="s">
        <v>1</v>
      </c>
      <c r="D2" s="2" t="s">
        <v>2</v>
      </c>
      <c r="E2" s="8" t="s">
        <v>3</v>
      </c>
      <c r="F2" s="2" t="s">
        <v>50</v>
      </c>
      <c r="G2" s="2" t="s">
        <v>72</v>
      </c>
      <c r="H2" s="8" t="s">
        <v>35</v>
      </c>
      <c r="I2" s="2" t="s">
        <v>51</v>
      </c>
    </row>
    <row r="3" spans="1:9" x14ac:dyDescent="0.4">
      <c r="A3" s="1">
        <v>1</v>
      </c>
      <c r="B3" s="1" t="s">
        <v>73</v>
      </c>
      <c r="C3" s="1" t="s">
        <v>52</v>
      </c>
      <c r="D3" s="1" t="s">
        <v>14</v>
      </c>
      <c r="E3" s="10">
        <v>582008797</v>
      </c>
      <c r="F3" s="1" t="s">
        <v>109</v>
      </c>
      <c r="G3" s="1">
        <v>60000</v>
      </c>
      <c r="H3" s="10">
        <v>582008797</v>
      </c>
      <c r="I3" s="23" t="s">
        <v>134</v>
      </c>
    </row>
    <row r="4" spans="1:9" x14ac:dyDescent="0.4">
      <c r="A4" s="1">
        <v>2</v>
      </c>
      <c r="B4" s="1" t="s">
        <v>73</v>
      </c>
      <c r="C4" s="1" t="s">
        <v>53</v>
      </c>
      <c r="D4" s="1" t="s">
        <v>19</v>
      </c>
      <c r="E4" s="10">
        <v>388074390</v>
      </c>
      <c r="F4" s="1" t="s">
        <v>100</v>
      </c>
      <c r="G4" s="1">
        <v>40000</v>
      </c>
      <c r="H4" s="10">
        <v>388074390</v>
      </c>
      <c r="I4" s="23" t="s">
        <v>134</v>
      </c>
    </row>
    <row r="5" spans="1:9" x14ac:dyDescent="0.4">
      <c r="A5" s="1">
        <v>3</v>
      </c>
      <c r="B5" s="1" t="s">
        <v>73</v>
      </c>
      <c r="C5" s="1" t="s">
        <v>54</v>
      </c>
      <c r="D5" s="1" t="s">
        <v>10</v>
      </c>
      <c r="E5" s="10">
        <v>548156160</v>
      </c>
      <c r="F5" s="1" t="s">
        <v>112</v>
      </c>
      <c r="G5" s="1">
        <v>58000</v>
      </c>
      <c r="H5" s="10">
        <v>548156160</v>
      </c>
      <c r="I5" s="23" t="s">
        <v>134</v>
      </c>
    </row>
    <row r="6" spans="1:9" x14ac:dyDescent="0.4">
      <c r="A6" s="1">
        <v>4</v>
      </c>
      <c r="B6" s="1" t="s">
        <v>73</v>
      </c>
      <c r="C6" s="1" t="s">
        <v>55</v>
      </c>
      <c r="D6" s="1" t="s">
        <v>5</v>
      </c>
      <c r="E6" s="10">
        <v>476585381</v>
      </c>
      <c r="F6" s="1" t="s">
        <v>114</v>
      </c>
      <c r="G6" s="1">
        <v>50000</v>
      </c>
      <c r="H6" s="10">
        <v>476585381</v>
      </c>
      <c r="I6" s="23" t="s">
        <v>134</v>
      </c>
    </row>
    <row r="7" spans="1:9" x14ac:dyDescent="0.4">
      <c r="A7" s="1">
        <v>5</v>
      </c>
      <c r="B7" s="1" t="s">
        <v>73</v>
      </c>
      <c r="C7" s="1" t="s">
        <v>56</v>
      </c>
      <c r="D7" s="1" t="s">
        <v>10</v>
      </c>
      <c r="E7" s="10">
        <v>548156160</v>
      </c>
      <c r="F7" s="1" t="s">
        <v>108</v>
      </c>
      <c r="G7" s="1">
        <v>58000</v>
      </c>
      <c r="H7" s="10">
        <v>548156160</v>
      </c>
      <c r="I7" s="23" t="s">
        <v>134</v>
      </c>
    </row>
    <row r="8" spans="1:9" x14ac:dyDescent="0.4">
      <c r="A8" s="1">
        <v>6</v>
      </c>
      <c r="B8" s="1" t="s">
        <v>73</v>
      </c>
      <c r="C8" s="1" t="s">
        <v>57</v>
      </c>
      <c r="D8" s="1" t="s">
        <v>10</v>
      </c>
      <c r="E8" s="10">
        <v>548156160</v>
      </c>
      <c r="F8" s="1" t="s">
        <v>111</v>
      </c>
      <c r="G8" s="1">
        <v>58000</v>
      </c>
      <c r="H8" s="10">
        <v>548156160</v>
      </c>
      <c r="I8" s="23" t="s">
        <v>134</v>
      </c>
    </row>
    <row r="9" spans="1:9" x14ac:dyDescent="0.4">
      <c r="A9" s="1">
        <v>7</v>
      </c>
      <c r="B9" s="1" t="s">
        <v>73</v>
      </c>
      <c r="C9" s="1" t="s">
        <v>58</v>
      </c>
      <c r="D9" s="1" t="s">
        <v>10</v>
      </c>
      <c r="E9" s="10">
        <v>547635800</v>
      </c>
      <c r="F9" s="1" t="s">
        <v>103</v>
      </c>
      <c r="G9" s="1">
        <v>58000</v>
      </c>
      <c r="H9" s="14">
        <v>542446200</v>
      </c>
      <c r="I9" s="23" t="s">
        <v>134</v>
      </c>
    </row>
    <row r="10" spans="1:9" x14ac:dyDescent="0.4">
      <c r="A10" s="1">
        <v>8</v>
      </c>
      <c r="B10" s="1" t="s">
        <v>73</v>
      </c>
      <c r="C10" s="1" t="s">
        <v>71</v>
      </c>
      <c r="D10" s="1" t="s">
        <v>12</v>
      </c>
      <c r="E10" s="10">
        <v>236548450</v>
      </c>
      <c r="F10" s="1" t="s">
        <v>101</v>
      </c>
      <c r="G10" s="1">
        <v>25000</v>
      </c>
      <c r="H10" s="10">
        <v>236548450</v>
      </c>
      <c r="I10" s="23" t="s">
        <v>134</v>
      </c>
    </row>
    <row r="11" spans="1:9" x14ac:dyDescent="0.4">
      <c r="A11" s="1">
        <v>9</v>
      </c>
      <c r="B11" s="1" t="s">
        <v>73</v>
      </c>
      <c r="C11" s="1" t="s">
        <v>59</v>
      </c>
      <c r="D11" s="1" t="s">
        <v>22</v>
      </c>
      <c r="E11" s="10">
        <v>386795954</v>
      </c>
      <c r="F11" s="1" t="s">
        <v>102</v>
      </c>
      <c r="G11" s="1">
        <v>40000</v>
      </c>
      <c r="H11" s="10">
        <v>386795954</v>
      </c>
      <c r="I11" s="23" t="s">
        <v>134</v>
      </c>
    </row>
    <row r="12" spans="1:9" x14ac:dyDescent="0.4">
      <c r="A12" s="1">
        <v>10</v>
      </c>
      <c r="B12" s="1" t="s">
        <v>73</v>
      </c>
      <c r="C12" s="1" t="s">
        <v>60</v>
      </c>
      <c r="D12" s="1" t="s">
        <v>26</v>
      </c>
      <c r="E12" s="10">
        <v>289568440</v>
      </c>
      <c r="F12" s="1" t="s">
        <v>110</v>
      </c>
      <c r="G12" s="1">
        <v>30000</v>
      </c>
      <c r="H12" s="10">
        <v>289568440</v>
      </c>
      <c r="I12" s="23" t="s">
        <v>134</v>
      </c>
    </row>
    <row r="13" spans="1:9" x14ac:dyDescent="0.4">
      <c r="A13" s="1">
        <v>11</v>
      </c>
      <c r="B13" s="1" t="s">
        <v>73</v>
      </c>
      <c r="C13" s="1" t="s">
        <v>61</v>
      </c>
      <c r="D13" s="1" t="s">
        <v>12</v>
      </c>
      <c r="E13" s="10">
        <v>240269075</v>
      </c>
      <c r="F13" s="1" t="s">
        <v>105</v>
      </c>
      <c r="G13" s="1">
        <v>25000</v>
      </c>
      <c r="H13" s="10">
        <v>240269075</v>
      </c>
      <c r="I13" s="23" t="s">
        <v>134</v>
      </c>
    </row>
    <row r="14" spans="1:9" x14ac:dyDescent="0.4">
      <c r="A14" s="1">
        <v>12</v>
      </c>
      <c r="B14" s="1" t="s">
        <v>73</v>
      </c>
      <c r="C14" s="1" t="s">
        <v>62</v>
      </c>
      <c r="D14" s="1" t="s">
        <v>12</v>
      </c>
      <c r="E14" s="10">
        <v>242189775</v>
      </c>
      <c r="F14" s="1" t="s">
        <v>107</v>
      </c>
      <c r="G14" s="1">
        <v>25000</v>
      </c>
      <c r="H14" s="10">
        <v>242189775</v>
      </c>
      <c r="I14" s="23" t="s">
        <v>134</v>
      </c>
    </row>
    <row r="15" spans="1:9" x14ac:dyDescent="0.4">
      <c r="A15" s="1">
        <v>13</v>
      </c>
      <c r="B15" s="1" t="s">
        <v>73</v>
      </c>
      <c r="C15" s="1" t="s">
        <v>66</v>
      </c>
      <c r="D15" s="1" t="s">
        <v>12</v>
      </c>
      <c r="E15" s="10">
        <v>239895675</v>
      </c>
      <c r="F15" s="1" t="s">
        <v>106</v>
      </c>
      <c r="G15" s="1">
        <v>25000</v>
      </c>
      <c r="H15" s="10">
        <v>239895675</v>
      </c>
      <c r="I15" s="23" t="s">
        <v>134</v>
      </c>
    </row>
    <row r="16" spans="1:9" x14ac:dyDescent="0.4">
      <c r="A16" s="1">
        <v>14</v>
      </c>
      <c r="B16" s="1" t="s">
        <v>73</v>
      </c>
      <c r="C16" s="1" t="s">
        <v>24</v>
      </c>
      <c r="D16" s="1" t="s">
        <v>10</v>
      </c>
      <c r="E16" s="10">
        <v>570996000</v>
      </c>
      <c r="F16" s="1" t="s">
        <v>104</v>
      </c>
      <c r="G16" s="1">
        <v>58000</v>
      </c>
      <c r="H16" s="10">
        <v>570996000</v>
      </c>
      <c r="I16" s="23" t="s">
        <v>134</v>
      </c>
    </row>
    <row r="17" spans="1:9" x14ac:dyDescent="0.4">
      <c r="A17" s="1">
        <v>15</v>
      </c>
      <c r="B17" s="1" t="s">
        <v>73</v>
      </c>
      <c r="C17" s="1" t="s">
        <v>16</v>
      </c>
      <c r="D17" s="1" t="s">
        <v>17</v>
      </c>
      <c r="E17" s="10">
        <v>379522816</v>
      </c>
      <c r="F17" s="1" t="s">
        <v>113</v>
      </c>
      <c r="G17" s="1">
        <v>40000</v>
      </c>
      <c r="H17" s="10">
        <v>379522816</v>
      </c>
      <c r="I17" s="23" t="s">
        <v>134</v>
      </c>
    </row>
    <row r="18" spans="1:9" x14ac:dyDescent="0.4">
      <c r="A18" s="1">
        <v>16</v>
      </c>
      <c r="B18" s="1" t="s">
        <v>73</v>
      </c>
      <c r="C18" s="1" t="s">
        <v>123</v>
      </c>
      <c r="D18" s="1" t="s">
        <v>42</v>
      </c>
      <c r="E18" s="10">
        <v>289568440</v>
      </c>
      <c r="F18" s="1" t="s">
        <v>124</v>
      </c>
      <c r="G18" s="1">
        <v>30000</v>
      </c>
      <c r="H18" s="10">
        <v>289568440</v>
      </c>
      <c r="I18" s="23" t="s">
        <v>134</v>
      </c>
    </row>
    <row r="20" spans="1:9" x14ac:dyDescent="0.4">
      <c r="H20" s="10">
        <f>SUM(H3:H18)</f>
        <v>6508937873</v>
      </c>
    </row>
  </sheetData>
  <mergeCells count="1">
    <mergeCell ref="A1:G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rightToLeft="1" tabSelected="1" workbookViewId="0">
      <selection activeCell="D14" sqref="D14"/>
    </sheetView>
  </sheetViews>
  <sheetFormatPr defaultRowHeight="18" x14ac:dyDescent="0.4"/>
  <cols>
    <col min="1" max="1" width="7.140625" style="1" customWidth="1"/>
    <col min="2" max="2" width="18.85546875" style="4" customWidth="1"/>
    <col min="3" max="3" width="25.140625" style="4" customWidth="1"/>
    <col min="4" max="4" width="15.42578125" style="4" customWidth="1"/>
    <col min="5" max="5" width="17.7109375" style="9" customWidth="1"/>
    <col min="6" max="6" width="25.7109375" style="4" customWidth="1"/>
    <col min="7" max="7" width="20.28515625" style="9" customWidth="1"/>
    <col min="8" max="16384" width="9.140625" style="3"/>
  </cols>
  <sheetData>
    <row r="1" spans="1:7" s="6" customFormat="1" ht="18.75" x14ac:dyDescent="0.45">
      <c r="A1" s="37" t="s">
        <v>115</v>
      </c>
      <c r="B1" s="38"/>
      <c r="C1" s="38"/>
      <c r="D1" s="38"/>
      <c r="E1" s="38"/>
      <c r="F1" s="38"/>
      <c r="G1" s="39"/>
    </row>
    <row r="2" spans="1:7" x14ac:dyDescent="0.4">
      <c r="A2" s="2" t="s">
        <v>32</v>
      </c>
      <c r="B2" s="2" t="s">
        <v>0</v>
      </c>
      <c r="C2" s="2" t="s">
        <v>1</v>
      </c>
      <c r="D2" s="2" t="s">
        <v>2</v>
      </c>
      <c r="E2" s="8" t="s">
        <v>3</v>
      </c>
      <c r="F2" s="2" t="s">
        <v>34</v>
      </c>
      <c r="G2" s="8" t="s">
        <v>35</v>
      </c>
    </row>
    <row r="3" spans="1:7" x14ac:dyDescent="0.4">
      <c r="A3" s="1">
        <v>1</v>
      </c>
      <c r="B3" s="4" t="s">
        <v>36</v>
      </c>
      <c r="C3" s="4" t="s">
        <v>37</v>
      </c>
      <c r="D3" s="4" t="s">
        <v>5</v>
      </c>
      <c r="E3" s="9">
        <v>0</v>
      </c>
      <c r="F3" s="4" t="s">
        <v>38</v>
      </c>
      <c r="G3" s="9">
        <v>0</v>
      </c>
    </row>
    <row r="4" spans="1:7" x14ac:dyDescent="0.4">
      <c r="A4" s="1">
        <v>3</v>
      </c>
      <c r="B4" s="4" t="s">
        <v>39</v>
      </c>
      <c r="C4" s="4" t="s">
        <v>162</v>
      </c>
      <c r="D4" s="4" t="s">
        <v>4</v>
      </c>
      <c r="E4" s="9">
        <v>697100000</v>
      </c>
      <c r="F4" s="4" t="s">
        <v>40</v>
      </c>
      <c r="G4" s="9">
        <v>254187822</v>
      </c>
    </row>
    <row r="5" spans="1:7" x14ac:dyDescent="0.4">
      <c r="A5" s="1">
        <v>5</v>
      </c>
      <c r="B5" s="4" t="s">
        <v>65</v>
      </c>
      <c r="C5" s="4" t="s">
        <v>63</v>
      </c>
      <c r="D5" s="4" t="s">
        <v>17</v>
      </c>
      <c r="E5" s="9">
        <v>96000000</v>
      </c>
      <c r="F5" s="4" t="s">
        <v>64</v>
      </c>
      <c r="G5" s="9">
        <v>16000000</v>
      </c>
    </row>
    <row r="6" spans="1:7" x14ac:dyDescent="0.4">
      <c r="A6" s="1">
        <v>7</v>
      </c>
      <c r="B6" s="4" t="s">
        <v>67</v>
      </c>
      <c r="C6" s="4" t="s">
        <v>68</v>
      </c>
      <c r="D6" s="4" t="s">
        <v>69</v>
      </c>
      <c r="E6" s="9">
        <v>0</v>
      </c>
      <c r="F6" s="4" t="s">
        <v>70</v>
      </c>
      <c r="G6" s="9">
        <v>155300004</v>
      </c>
    </row>
    <row r="7" spans="1:7" x14ac:dyDescent="0.4">
      <c r="A7" s="1">
        <v>8</v>
      </c>
      <c r="B7" s="4" t="s">
        <v>116</v>
      </c>
      <c r="C7" s="4" t="s">
        <v>117</v>
      </c>
      <c r="D7" s="4" t="s">
        <v>118</v>
      </c>
      <c r="E7" s="9">
        <v>44900000</v>
      </c>
      <c r="F7" s="4" t="s">
        <v>119</v>
      </c>
      <c r="G7" s="9">
        <v>0</v>
      </c>
    </row>
    <row r="8" spans="1:7" x14ac:dyDescent="0.4">
      <c r="A8" s="1">
        <v>9</v>
      </c>
      <c r="B8" s="4" t="s">
        <v>120</v>
      </c>
      <c r="C8" s="4" t="s">
        <v>63</v>
      </c>
      <c r="D8" s="4" t="s">
        <v>17</v>
      </c>
      <c r="E8" s="9" t="s">
        <v>121</v>
      </c>
      <c r="F8" s="4" t="s">
        <v>160</v>
      </c>
    </row>
    <row r="9" spans="1:7" x14ac:dyDescent="0.4">
      <c r="A9" s="1">
        <v>10</v>
      </c>
      <c r="B9" s="4" t="s">
        <v>120</v>
      </c>
      <c r="C9" s="4" t="s">
        <v>63</v>
      </c>
      <c r="D9" s="4" t="s">
        <v>17</v>
      </c>
      <c r="E9" s="9" t="s">
        <v>161</v>
      </c>
    </row>
    <row r="10" spans="1:7" x14ac:dyDescent="0.4">
      <c r="A10" s="1">
        <v>12</v>
      </c>
      <c r="B10" s="4" t="s">
        <v>190</v>
      </c>
      <c r="C10" s="4" t="s">
        <v>191</v>
      </c>
      <c r="D10" s="4" t="s">
        <v>4</v>
      </c>
      <c r="E10" s="9" t="s">
        <v>192</v>
      </c>
      <c r="F10" s="4" t="s">
        <v>192</v>
      </c>
      <c r="G10" s="9">
        <v>500000000</v>
      </c>
    </row>
  </sheetData>
  <mergeCells count="1">
    <mergeCell ref="A1:G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rightToLeft="1" workbookViewId="0">
      <selection activeCell="H7" sqref="H7"/>
    </sheetView>
  </sheetViews>
  <sheetFormatPr defaultRowHeight="18" x14ac:dyDescent="0.4"/>
  <cols>
    <col min="1" max="1" width="6.85546875" style="11" customWidth="1"/>
    <col min="2" max="2" width="21" style="11" customWidth="1"/>
    <col min="3" max="3" width="20.42578125" style="11" customWidth="1"/>
    <col min="4" max="4" width="15.28515625" style="11" customWidth="1"/>
    <col min="5" max="5" width="14" style="14" customWidth="1"/>
    <col min="6" max="6" width="18.7109375" style="11" customWidth="1"/>
    <col min="7" max="7" width="11" style="11" customWidth="1"/>
    <col min="8" max="8" width="15.28515625" style="15" customWidth="1"/>
    <col min="9" max="9" width="18.28515625" style="16" bestFit="1" customWidth="1"/>
    <col min="10" max="16384" width="9.140625" style="12"/>
  </cols>
  <sheetData>
    <row r="1" spans="1:9" ht="21.75" customHeight="1" x14ac:dyDescent="0.4">
      <c r="A1" s="32"/>
      <c r="B1" s="33"/>
      <c r="C1" s="33"/>
      <c r="D1" s="33"/>
      <c r="E1" s="33"/>
      <c r="F1" s="33"/>
      <c r="G1" s="33"/>
      <c r="H1" s="34"/>
      <c r="I1" s="35"/>
    </row>
    <row r="2" spans="1:9" ht="21.75" x14ac:dyDescent="0.5">
      <c r="A2" s="29" t="s">
        <v>127</v>
      </c>
      <c r="B2" s="30"/>
      <c r="C2" s="30"/>
      <c r="D2" s="30"/>
      <c r="E2" s="30"/>
      <c r="F2" s="30"/>
      <c r="G2" s="30"/>
      <c r="H2" s="31"/>
      <c r="I2" s="35"/>
    </row>
    <row r="3" spans="1:9" x14ac:dyDescent="0.45">
      <c r="A3" s="18" t="s">
        <v>32</v>
      </c>
      <c r="B3" s="18" t="s">
        <v>0</v>
      </c>
      <c r="C3" s="18" t="s">
        <v>1</v>
      </c>
      <c r="D3" s="18" t="s">
        <v>2</v>
      </c>
      <c r="E3" s="17" t="s">
        <v>3</v>
      </c>
      <c r="F3" s="19" t="s">
        <v>46</v>
      </c>
      <c r="G3" s="18" t="s">
        <v>72</v>
      </c>
      <c r="H3" s="17" t="s">
        <v>35</v>
      </c>
      <c r="I3" s="18" t="s">
        <v>49</v>
      </c>
    </row>
    <row r="4" spans="1:9" x14ac:dyDescent="0.4">
      <c r="A4" s="11">
        <v>1</v>
      </c>
      <c r="B4" s="11" t="s">
        <v>126</v>
      </c>
      <c r="C4" s="11" t="s">
        <v>128</v>
      </c>
      <c r="D4" s="11" t="s">
        <v>26</v>
      </c>
      <c r="E4" s="14">
        <v>99195600</v>
      </c>
      <c r="F4" s="11" t="s">
        <v>129</v>
      </c>
      <c r="G4" s="11">
        <v>840</v>
      </c>
      <c r="H4" s="15">
        <v>110532240</v>
      </c>
      <c r="I4" s="24" t="s">
        <v>154</v>
      </c>
    </row>
    <row r="5" spans="1:9" x14ac:dyDescent="0.4">
      <c r="A5" s="11">
        <v>2</v>
      </c>
      <c r="B5" s="11" t="s">
        <v>126</v>
      </c>
      <c r="C5" s="11" t="s">
        <v>53</v>
      </c>
      <c r="D5" s="11" t="s">
        <v>19</v>
      </c>
      <c r="E5" s="14">
        <v>99195600</v>
      </c>
      <c r="F5" s="11" t="s">
        <v>130</v>
      </c>
      <c r="G5" s="11">
        <v>840</v>
      </c>
      <c r="H5" s="15">
        <v>111004600</v>
      </c>
      <c r="I5" s="24" t="s">
        <v>154</v>
      </c>
    </row>
    <row r="6" spans="1:9" x14ac:dyDescent="0.4">
      <c r="A6" s="11">
        <v>3</v>
      </c>
      <c r="B6" s="11" t="s">
        <v>126</v>
      </c>
      <c r="C6" s="11" t="s">
        <v>54</v>
      </c>
      <c r="D6" s="11" t="s">
        <v>10</v>
      </c>
      <c r="E6" s="14">
        <v>86796150</v>
      </c>
      <c r="F6" s="11" t="s">
        <v>131</v>
      </c>
      <c r="G6" s="11">
        <v>385</v>
      </c>
      <c r="H6" s="15">
        <v>56801290</v>
      </c>
      <c r="I6" s="23" t="s">
        <v>134</v>
      </c>
    </row>
    <row r="7" spans="1:9" x14ac:dyDescent="0.4">
      <c r="A7" s="11">
        <v>4</v>
      </c>
      <c r="B7" s="11" t="s">
        <v>126</v>
      </c>
      <c r="C7" s="11" t="s">
        <v>132</v>
      </c>
      <c r="D7" s="11" t="s">
        <v>10</v>
      </c>
      <c r="E7" s="14">
        <v>104509650</v>
      </c>
      <c r="F7" s="11" t="s">
        <v>133</v>
      </c>
      <c r="G7" s="11">
        <v>500</v>
      </c>
      <c r="H7" s="15">
        <v>49125440</v>
      </c>
      <c r="I7" s="23" t="s">
        <v>134</v>
      </c>
    </row>
    <row r="8" spans="1:9" x14ac:dyDescent="0.4">
      <c r="A8" s="11">
        <v>5</v>
      </c>
      <c r="B8" s="11" t="s">
        <v>126</v>
      </c>
      <c r="C8" s="11" t="s">
        <v>135</v>
      </c>
      <c r="D8" s="11" t="s">
        <v>10</v>
      </c>
      <c r="E8" s="14">
        <v>86796150</v>
      </c>
      <c r="F8" s="11" t="s">
        <v>136</v>
      </c>
      <c r="G8" s="11">
        <v>350</v>
      </c>
      <c r="H8" s="15">
        <v>39442060</v>
      </c>
      <c r="I8" s="23" t="s">
        <v>134</v>
      </c>
    </row>
    <row r="9" spans="1:9" x14ac:dyDescent="0.4">
      <c r="A9" s="11">
        <v>6</v>
      </c>
      <c r="B9" s="11" t="s">
        <v>126</v>
      </c>
      <c r="C9" s="11" t="s">
        <v>66</v>
      </c>
      <c r="D9" s="11" t="s">
        <v>12</v>
      </c>
      <c r="E9" s="14">
        <v>41331500</v>
      </c>
      <c r="F9" s="11" t="s">
        <v>137</v>
      </c>
      <c r="G9" s="11">
        <v>350</v>
      </c>
      <c r="H9" s="15">
        <v>51605330</v>
      </c>
      <c r="I9" s="23" t="s">
        <v>134</v>
      </c>
    </row>
    <row r="10" spans="1:9" x14ac:dyDescent="0.4">
      <c r="A10" s="11">
        <v>7</v>
      </c>
      <c r="B10" s="11" t="s">
        <v>126</v>
      </c>
      <c r="C10" s="11" t="s">
        <v>138</v>
      </c>
      <c r="D10" s="11" t="s">
        <v>12</v>
      </c>
      <c r="E10" s="14">
        <v>41331500</v>
      </c>
      <c r="F10" s="11" t="s">
        <v>139</v>
      </c>
      <c r="G10" s="11">
        <v>350</v>
      </c>
      <c r="H10" s="15">
        <v>51605330</v>
      </c>
      <c r="I10" s="23" t="s">
        <v>134</v>
      </c>
    </row>
    <row r="11" spans="1:9" x14ac:dyDescent="0.4">
      <c r="A11" s="11">
        <v>8</v>
      </c>
      <c r="B11" s="11" t="s">
        <v>126</v>
      </c>
      <c r="C11" s="11" t="s">
        <v>61</v>
      </c>
      <c r="D11" s="11" t="s">
        <v>12</v>
      </c>
      <c r="E11" s="14">
        <v>41331500</v>
      </c>
      <c r="F11" s="11" t="s">
        <v>140</v>
      </c>
      <c r="G11" s="11">
        <v>350</v>
      </c>
      <c r="H11" s="15">
        <v>51605330</v>
      </c>
      <c r="I11" s="23" t="s">
        <v>134</v>
      </c>
    </row>
    <row r="12" spans="1:9" x14ac:dyDescent="0.4">
      <c r="A12" s="11">
        <v>9</v>
      </c>
      <c r="B12" s="11" t="s">
        <v>126</v>
      </c>
      <c r="C12" s="11" t="s">
        <v>58</v>
      </c>
      <c r="D12" s="11" t="s">
        <v>10</v>
      </c>
      <c r="E12" s="14">
        <v>45464650</v>
      </c>
      <c r="F12" s="11" t="s">
        <v>141</v>
      </c>
      <c r="G12" s="11">
        <v>385</v>
      </c>
      <c r="H12" s="15">
        <v>56801290</v>
      </c>
      <c r="I12" s="23" t="s">
        <v>134</v>
      </c>
    </row>
    <row r="13" spans="1:9" x14ac:dyDescent="0.4">
      <c r="A13" s="11">
        <v>10</v>
      </c>
      <c r="B13" s="11" t="s">
        <v>126</v>
      </c>
      <c r="C13" s="11" t="s">
        <v>142</v>
      </c>
      <c r="D13" s="11" t="s">
        <v>26</v>
      </c>
      <c r="E13" s="14">
        <v>188944000</v>
      </c>
      <c r="F13" s="11" t="s">
        <v>143</v>
      </c>
      <c r="G13" s="11">
        <v>400</v>
      </c>
      <c r="H13" s="15">
        <v>17241140</v>
      </c>
      <c r="I13" s="23" t="s">
        <v>134</v>
      </c>
    </row>
    <row r="14" spans="1:9" x14ac:dyDescent="0.4">
      <c r="A14" s="11">
        <v>11</v>
      </c>
      <c r="B14" s="11" t="s">
        <v>126</v>
      </c>
      <c r="C14" s="11" t="s">
        <v>142</v>
      </c>
      <c r="D14" s="11" t="s">
        <v>26</v>
      </c>
      <c r="E14" s="14">
        <v>188944000</v>
      </c>
      <c r="F14" s="11" t="s">
        <v>144</v>
      </c>
      <c r="G14" s="11">
        <v>1200</v>
      </c>
      <c r="H14" s="15">
        <v>141708000</v>
      </c>
      <c r="I14" s="23" t="s">
        <v>134</v>
      </c>
    </row>
    <row r="15" spans="1:9" x14ac:dyDescent="0.4">
      <c r="A15" s="11">
        <v>12</v>
      </c>
      <c r="B15" s="11" t="s">
        <v>126</v>
      </c>
      <c r="C15" s="11" t="s">
        <v>132</v>
      </c>
      <c r="D15" s="11" t="s">
        <v>10</v>
      </c>
      <c r="E15" s="14">
        <v>104509650</v>
      </c>
      <c r="F15" s="11" t="s">
        <v>133</v>
      </c>
      <c r="G15" s="11">
        <v>385</v>
      </c>
      <c r="H15" s="15">
        <v>56801290</v>
      </c>
      <c r="I15" s="23" t="s">
        <v>134</v>
      </c>
    </row>
    <row r="16" spans="1:9" x14ac:dyDescent="0.4">
      <c r="A16" s="11">
        <v>13</v>
      </c>
      <c r="B16" s="11" t="s">
        <v>126</v>
      </c>
      <c r="C16" s="11" t="s">
        <v>54</v>
      </c>
      <c r="D16" s="11" t="s">
        <v>10</v>
      </c>
      <c r="E16" s="14">
        <v>86796150</v>
      </c>
      <c r="F16" s="11" t="s">
        <v>131</v>
      </c>
      <c r="G16" s="11">
        <v>350</v>
      </c>
      <c r="H16" s="15">
        <v>39087790</v>
      </c>
      <c r="I16" s="23" t="s">
        <v>134</v>
      </c>
    </row>
    <row r="17" spans="1:9" x14ac:dyDescent="0.4">
      <c r="A17" s="11">
        <v>14</v>
      </c>
      <c r="B17" s="11" t="s">
        <v>126</v>
      </c>
      <c r="C17" s="11" t="s">
        <v>145</v>
      </c>
      <c r="D17" s="11" t="s">
        <v>22</v>
      </c>
      <c r="E17" s="14">
        <v>106281000</v>
      </c>
      <c r="F17" s="11" t="s">
        <v>146</v>
      </c>
      <c r="G17" s="11">
        <v>900</v>
      </c>
      <c r="H17" s="15">
        <v>102147850</v>
      </c>
      <c r="I17" s="23" t="s">
        <v>134</v>
      </c>
    </row>
    <row r="18" spans="1:9" x14ac:dyDescent="0.4">
      <c r="A18" s="11">
        <v>15</v>
      </c>
      <c r="B18" s="11" t="s">
        <v>126</v>
      </c>
      <c r="C18" s="11" t="s">
        <v>62</v>
      </c>
      <c r="D18" s="11" t="s">
        <v>12</v>
      </c>
      <c r="E18" s="14">
        <v>41331500</v>
      </c>
      <c r="F18" s="11" t="s">
        <v>147</v>
      </c>
      <c r="G18" s="11">
        <v>350</v>
      </c>
      <c r="H18" s="15">
        <v>51605330</v>
      </c>
      <c r="I18" s="23" t="s">
        <v>134</v>
      </c>
    </row>
    <row r="19" spans="1:9" x14ac:dyDescent="0.4">
      <c r="A19" s="11">
        <v>16</v>
      </c>
      <c r="B19" s="11" t="s">
        <v>126</v>
      </c>
      <c r="C19" s="11" t="s">
        <v>135</v>
      </c>
      <c r="D19" s="11" t="s">
        <v>10</v>
      </c>
      <c r="E19" s="14">
        <v>86796150</v>
      </c>
      <c r="F19" s="11" t="s">
        <v>136</v>
      </c>
      <c r="G19" s="11">
        <v>385</v>
      </c>
      <c r="H19" s="15">
        <v>56801290</v>
      </c>
      <c r="I19" s="23" t="s">
        <v>134</v>
      </c>
    </row>
    <row r="20" spans="1:9" x14ac:dyDescent="0.4">
      <c r="A20" s="11">
        <v>17</v>
      </c>
      <c r="B20" s="11" t="s">
        <v>126</v>
      </c>
      <c r="C20" s="11" t="s">
        <v>57</v>
      </c>
      <c r="D20" s="11" t="s">
        <v>10</v>
      </c>
      <c r="E20" s="14">
        <v>45464650</v>
      </c>
      <c r="F20" s="11" t="s">
        <v>148</v>
      </c>
      <c r="G20" s="11">
        <v>385</v>
      </c>
      <c r="H20" s="15">
        <v>56801290</v>
      </c>
      <c r="I20" s="23" t="s">
        <v>134</v>
      </c>
    </row>
    <row r="21" spans="1:9" x14ac:dyDescent="0.4">
      <c r="A21" s="11">
        <v>18</v>
      </c>
      <c r="B21" s="11" t="s">
        <v>126</v>
      </c>
      <c r="C21" s="11" t="s">
        <v>149</v>
      </c>
      <c r="D21" s="11" t="s">
        <v>17</v>
      </c>
      <c r="E21" s="14">
        <v>59045000</v>
      </c>
      <c r="F21" s="11" t="s">
        <v>150</v>
      </c>
      <c r="G21" s="11">
        <v>500</v>
      </c>
      <c r="H21" s="15">
        <v>53140500</v>
      </c>
      <c r="I21" s="24" t="s">
        <v>154</v>
      </c>
    </row>
    <row r="22" spans="1:9" x14ac:dyDescent="0.4">
      <c r="A22" s="11">
        <v>19</v>
      </c>
      <c r="B22" s="11" t="s">
        <v>126</v>
      </c>
      <c r="C22" s="11" t="s">
        <v>52</v>
      </c>
      <c r="D22" s="11" t="s">
        <v>14</v>
      </c>
      <c r="E22" s="14">
        <v>212562000</v>
      </c>
      <c r="F22" s="11" t="s">
        <v>151</v>
      </c>
      <c r="G22" s="11">
        <v>1800</v>
      </c>
      <c r="H22" s="15">
        <v>265702500</v>
      </c>
      <c r="I22" s="23" t="s">
        <v>134</v>
      </c>
    </row>
    <row r="23" spans="1:9" x14ac:dyDescent="0.4">
      <c r="A23" s="11">
        <v>20</v>
      </c>
      <c r="B23" s="11" t="s">
        <v>126</v>
      </c>
      <c r="C23" s="11" t="s">
        <v>152</v>
      </c>
      <c r="D23" s="11" t="s">
        <v>42</v>
      </c>
      <c r="E23" s="14">
        <v>61997250</v>
      </c>
      <c r="F23" s="11" t="s">
        <v>153</v>
      </c>
      <c r="G23" s="11">
        <v>525</v>
      </c>
      <c r="H23" s="15">
        <v>57155560</v>
      </c>
      <c r="I23" s="23" t="s">
        <v>134</v>
      </c>
    </row>
    <row r="24" spans="1:9" x14ac:dyDescent="0.4">
      <c r="A24" s="11">
        <v>21</v>
      </c>
      <c r="B24" s="11" t="s">
        <v>126</v>
      </c>
      <c r="C24" s="11" t="s">
        <v>155</v>
      </c>
      <c r="D24" s="11" t="s">
        <v>7</v>
      </c>
      <c r="E24" s="14" t="s">
        <v>157</v>
      </c>
      <c r="F24" s="11" t="s">
        <v>156</v>
      </c>
      <c r="G24" s="11">
        <v>1340</v>
      </c>
      <c r="H24" s="15">
        <v>158240600</v>
      </c>
      <c r="I24" s="24" t="s">
        <v>154</v>
      </c>
    </row>
    <row r="25" spans="1:9" x14ac:dyDescent="0.4">
      <c r="A25" s="11">
        <v>22</v>
      </c>
    </row>
    <row r="26" spans="1:9" x14ac:dyDescent="0.4">
      <c r="A26" s="11">
        <v>23</v>
      </c>
    </row>
    <row r="27" spans="1:9" ht="18.75" customHeight="1" x14ac:dyDescent="0.4">
      <c r="H27" s="15">
        <f>SUM(H2:H26)</f>
        <v>1634956050</v>
      </c>
    </row>
  </sheetData>
  <mergeCells count="3">
    <mergeCell ref="A1:H1"/>
    <mergeCell ref="I1:I2"/>
    <mergeCell ref="A2:H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rightToLeft="1" workbookViewId="0">
      <selection activeCell="F6" sqref="F6"/>
    </sheetView>
  </sheetViews>
  <sheetFormatPr defaultRowHeight="18" x14ac:dyDescent="0.4"/>
  <cols>
    <col min="1" max="1" width="6.85546875" style="11" customWidth="1"/>
    <col min="2" max="2" width="16.28515625" style="11" customWidth="1"/>
    <col min="3" max="3" width="19.140625" style="11" customWidth="1"/>
    <col min="4" max="4" width="17.42578125" style="11" customWidth="1"/>
    <col min="5" max="5" width="16.42578125" style="14" customWidth="1"/>
    <col min="6" max="6" width="18.5703125" style="11" customWidth="1"/>
    <col min="7" max="7" width="17.5703125" style="11" customWidth="1"/>
    <col min="8" max="8" width="15.28515625" style="15" customWidth="1"/>
    <col min="9" max="9" width="18.28515625" style="25" bestFit="1" customWidth="1"/>
    <col min="10" max="16384" width="9.140625" style="12"/>
  </cols>
  <sheetData>
    <row r="1" spans="1:9" ht="21.75" customHeight="1" x14ac:dyDescent="0.4">
      <c r="A1" s="32"/>
      <c r="B1" s="33"/>
      <c r="C1" s="33"/>
      <c r="D1" s="33"/>
      <c r="E1" s="33"/>
      <c r="F1" s="33"/>
      <c r="G1" s="33"/>
      <c r="H1" s="34"/>
      <c r="I1" s="35"/>
    </row>
    <row r="2" spans="1:9" ht="21.75" x14ac:dyDescent="0.5">
      <c r="A2" s="29" t="s">
        <v>159</v>
      </c>
      <c r="B2" s="30"/>
      <c r="C2" s="30"/>
      <c r="D2" s="30"/>
      <c r="E2" s="30"/>
      <c r="F2" s="30"/>
      <c r="G2" s="30"/>
      <c r="H2" s="31"/>
      <c r="I2" s="35"/>
    </row>
    <row r="3" spans="1:9" x14ac:dyDescent="0.45">
      <c r="A3" s="18" t="s">
        <v>32</v>
      </c>
      <c r="B3" s="18" t="s">
        <v>0</v>
      </c>
      <c r="C3" s="18" t="s">
        <v>1</v>
      </c>
      <c r="D3" s="18" t="s">
        <v>2</v>
      </c>
      <c r="E3" s="17" t="s">
        <v>3</v>
      </c>
      <c r="F3" s="18" t="s">
        <v>46</v>
      </c>
      <c r="G3" s="18" t="s">
        <v>43</v>
      </c>
      <c r="H3" s="17" t="s">
        <v>35</v>
      </c>
      <c r="I3" s="18" t="s">
        <v>49</v>
      </c>
    </row>
    <row r="4" spans="1:9" x14ac:dyDescent="0.4">
      <c r="A4" s="11">
        <v>1</v>
      </c>
      <c r="B4" s="11" t="s">
        <v>189</v>
      </c>
      <c r="C4" s="11" t="s">
        <v>163</v>
      </c>
      <c r="D4" s="11" t="s">
        <v>7</v>
      </c>
      <c r="E4" s="14">
        <v>75357200</v>
      </c>
      <c r="F4" s="11" t="s">
        <v>193</v>
      </c>
      <c r="G4" s="11">
        <v>6700</v>
      </c>
      <c r="H4" s="15">
        <v>75357200</v>
      </c>
      <c r="I4" s="22" t="s">
        <v>154</v>
      </c>
    </row>
    <row r="5" spans="1:9" x14ac:dyDescent="0.4">
      <c r="A5" s="11">
        <v>2</v>
      </c>
      <c r="B5" s="11" t="s">
        <v>189</v>
      </c>
      <c r="C5" s="11" t="s">
        <v>185</v>
      </c>
      <c r="D5" s="11" t="s">
        <v>7</v>
      </c>
      <c r="E5" s="14">
        <v>75100700</v>
      </c>
      <c r="F5" s="11" t="s">
        <v>194</v>
      </c>
      <c r="G5" s="11">
        <v>6700</v>
      </c>
      <c r="H5" s="15">
        <v>108227560</v>
      </c>
      <c r="I5" s="28"/>
    </row>
    <row r="6" spans="1:9" x14ac:dyDescent="0.4">
      <c r="A6" s="11">
        <v>3</v>
      </c>
      <c r="B6" s="11" t="s">
        <v>189</v>
      </c>
      <c r="C6" s="11" t="s">
        <v>184</v>
      </c>
      <c r="D6" s="11" t="s">
        <v>7</v>
      </c>
      <c r="E6" s="14">
        <v>73930100</v>
      </c>
      <c r="F6" s="11" t="s">
        <v>195</v>
      </c>
      <c r="G6" s="11">
        <v>6700</v>
      </c>
      <c r="H6" s="15">
        <v>108227560</v>
      </c>
      <c r="I6" s="22" t="s">
        <v>154</v>
      </c>
    </row>
    <row r="7" spans="1:9" x14ac:dyDescent="0.4">
      <c r="A7" s="11">
        <v>4</v>
      </c>
      <c r="B7" s="11" t="s">
        <v>158</v>
      </c>
      <c r="C7" s="11" t="s">
        <v>182</v>
      </c>
      <c r="D7" s="11" t="s">
        <v>26</v>
      </c>
      <c r="E7" s="14">
        <v>53730950</v>
      </c>
      <c r="F7" s="11" t="s">
        <v>183</v>
      </c>
      <c r="G7" s="11">
        <v>455</v>
      </c>
      <c r="H7" s="15">
        <v>53730950</v>
      </c>
      <c r="I7" s="22" t="s">
        <v>154</v>
      </c>
    </row>
    <row r="8" spans="1:9" x14ac:dyDescent="0.4">
      <c r="A8" s="11">
        <v>5</v>
      </c>
      <c r="B8" s="11" t="s">
        <v>158</v>
      </c>
      <c r="C8" s="11" t="s">
        <v>180</v>
      </c>
      <c r="D8" s="11" t="s">
        <v>10</v>
      </c>
      <c r="E8" s="14">
        <v>31057670</v>
      </c>
      <c r="F8" s="11" t="s">
        <v>181</v>
      </c>
      <c r="G8" s="11">
        <v>263</v>
      </c>
      <c r="H8" s="15">
        <v>31057670</v>
      </c>
      <c r="I8" s="22" t="s">
        <v>154</v>
      </c>
    </row>
    <row r="9" spans="1:9" x14ac:dyDescent="0.4">
      <c r="A9" s="11">
        <v>6</v>
      </c>
      <c r="B9" s="11" t="s">
        <v>158</v>
      </c>
      <c r="C9" s="11" t="s">
        <v>178</v>
      </c>
      <c r="D9" s="11" t="s">
        <v>12</v>
      </c>
      <c r="E9" s="14">
        <v>59871630</v>
      </c>
      <c r="F9" s="11" t="s">
        <v>179</v>
      </c>
      <c r="G9" s="11">
        <v>507</v>
      </c>
      <c r="H9" s="15">
        <v>59871630</v>
      </c>
      <c r="I9" s="22" t="s">
        <v>154</v>
      </c>
    </row>
    <row r="10" spans="1:9" x14ac:dyDescent="0.4">
      <c r="A10" s="11">
        <v>7</v>
      </c>
      <c r="B10" s="11" t="s">
        <v>158</v>
      </c>
      <c r="C10" s="11" t="s">
        <v>176</v>
      </c>
      <c r="D10" s="11" t="s">
        <v>10</v>
      </c>
      <c r="E10" s="14">
        <v>38497340</v>
      </c>
      <c r="F10" s="11" t="s">
        <v>177</v>
      </c>
      <c r="G10" s="11">
        <v>326</v>
      </c>
      <c r="H10" s="15">
        <v>38497340</v>
      </c>
      <c r="I10" s="22" t="s">
        <v>154</v>
      </c>
    </row>
    <row r="11" spans="1:9" x14ac:dyDescent="0.4">
      <c r="A11" s="11">
        <v>8</v>
      </c>
      <c r="B11" s="11" t="s">
        <v>158</v>
      </c>
      <c r="C11" s="11" t="s">
        <v>174</v>
      </c>
      <c r="D11" s="11" t="s">
        <v>12</v>
      </c>
      <c r="E11" s="14">
        <v>59871630</v>
      </c>
      <c r="F11" s="11" t="s">
        <v>175</v>
      </c>
      <c r="G11" s="11">
        <v>512</v>
      </c>
      <c r="H11" s="15">
        <v>59871630</v>
      </c>
      <c r="I11" s="22" t="s">
        <v>154</v>
      </c>
    </row>
    <row r="12" spans="1:9" x14ac:dyDescent="0.4">
      <c r="A12" s="11">
        <v>9</v>
      </c>
      <c r="B12" s="11" t="s">
        <v>158</v>
      </c>
      <c r="C12" s="11" t="s">
        <v>172</v>
      </c>
      <c r="D12" s="11" t="s">
        <v>26</v>
      </c>
      <c r="E12" s="14">
        <v>53730950</v>
      </c>
      <c r="F12" s="11" t="s">
        <v>173</v>
      </c>
      <c r="G12" s="11">
        <v>455</v>
      </c>
      <c r="H12" s="15">
        <v>53730950</v>
      </c>
      <c r="I12" s="22" t="s">
        <v>154</v>
      </c>
    </row>
    <row r="13" spans="1:9" x14ac:dyDescent="0.4">
      <c r="A13" s="11">
        <v>10</v>
      </c>
      <c r="B13" s="11" t="s">
        <v>158</v>
      </c>
      <c r="C13" s="11" t="s">
        <v>171</v>
      </c>
      <c r="D13" s="11" t="s">
        <v>14</v>
      </c>
      <c r="E13" s="14">
        <v>155406440</v>
      </c>
      <c r="F13" s="11" t="s">
        <v>170</v>
      </c>
      <c r="G13" s="11">
        <v>1316</v>
      </c>
      <c r="H13" s="15">
        <v>155406440</v>
      </c>
      <c r="I13" s="22" t="s">
        <v>154</v>
      </c>
    </row>
    <row r="14" spans="1:9" ht="18.75" thickBot="1" x14ac:dyDescent="0.45">
      <c r="A14" s="11">
        <v>11</v>
      </c>
      <c r="B14" s="11" t="s">
        <v>158</v>
      </c>
      <c r="C14" s="11" t="s">
        <v>168</v>
      </c>
      <c r="D14" s="11" t="s">
        <v>26</v>
      </c>
      <c r="E14" s="14">
        <v>71798720</v>
      </c>
      <c r="F14" s="11" t="s">
        <v>169</v>
      </c>
      <c r="G14" s="11">
        <v>608</v>
      </c>
      <c r="H14" s="15">
        <v>71798720</v>
      </c>
      <c r="I14" s="22" t="s">
        <v>154</v>
      </c>
    </row>
    <row r="15" spans="1:9" ht="19.5" thickTop="1" thickBot="1" x14ac:dyDescent="0.45">
      <c r="A15" s="11">
        <v>12</v>
      </c>
      <c r="B15" s="11" t="s">
        <v>158</v>
      </c>
      <c r="C15" s="11" t="s">
        <v>167</v>
      </c>
      <c r="D15" s="11" t="s">
        <v>10</v>
      </c>
      <c r="E15" s="14">
        <v>31057670</v>
      </c>
      <c r="F15" s="11" t="s">
        <v>166</v>
      </c>
      <c r="G15" s="11">
        <v>263</v>
      </c>
      <c r="H15" s="27">
        <v>31057670</v>
      </c>
      <c r="I15" s="22" t="s">
        <v>154</v>
      </c>
    </row>
    <row r="16" spans="1:9" ht="18.75" thickTop="1" x14ac:dyDescent="0.4">
      <c r="A16" s="11">
        <v>13</v>
      </c>
      <c r="B16" s="11" t="s">
        <v>158</v>
      </c>
      <c r="C16" s="11" t="s">
        <v>164</v>
      </c>
      <c r="D16" s="11" t="s">
        <v>42</v>
      </c>
      <c r="E16" s="14">
        <v>61406800</v>
      </c>
      <c r="F16" s="11" t="s">
        <v>165</v>
      </c>
      <c r="G16" s="11">
        <v>528</v>
      </c>
      <c r="H16" s="15">
        <v>61406800</v>
      </c>
      <c r="I16" s="22" t="s">
        <v>154</v>
      </c>
    </row>
    <row r="17" spans="1:9" x14ac:dyDescent="0.4">
      <c r="A17" s="11">
        <v>14</v>
      </c>
      <c r="B17" s="11" t="s">
        <v>158</v>
      </c>
      <c r="C17" s="11" t="s">
        <v>187</v>
      </c>
      <c r="D17" s="11" t="s">
        <v>22</v>
      </c>
      <c r="E17" s="14">
        <v>100376500</v>
      </c>
      <c r="F17" s="11" t="s">
        <v>186</v>
      </c>
      <c r="G17" s="11">
        <v>850</v>
      </c>
      <c r="H17" s="15">
        <v>100376500</v>
      </c>
      <c r="I17" s="28"/>
    </row>
    <row r="20" spans="1:9" ht="18.75" x14ac:dyDescent="0.45">
      <c r="G20" s="26" t="s">
        <v>188</v>
      </c>
      <c r="H20" s="17">
        <f>SUM(H4:H19)</f>
        <v>1008618620</v>
      </c>
      <c r="I20" s="11"/>
    </row>
    <row r="22" spans="1:9" x14ac:dyDescent="0.4">
      <c r="I22" s="11"/>
    </row>
    <row r="25" spans="1:9" x14ac:dyDescent="0.4">
      <c r="H25" s="14"/>
    </row>
  </sheetData>
  <mergeCells count="3">
    <mergeCell ref="A1:H1"/>
    <mergeCell ref="I1:I2"/>
    <mergeCell ref="A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تب مالت</vt:lpstr>
      <vt:lpstr>پی پی ار</vt:lpstr>
      <vt:lpstr>متفرقه</vt:lpstr>
      <vt:lpstr>لمپی اسکین</vt:lpstr>
      <vt:lpstr>تب برفکی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2023-05-01T15:32:23Z</dcterms:modified>
</cp:coreProperties>
</file>